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240" yWindow="120" windowWidth="14805" windowHeight="7995"/>
  </bookViews>
  <sheets>
    <sheet name="請求書" sheetId="5" r:id="rId1"/>
    <sheet name="記載要領" sheetId="7" r:id="rId2"/>
    <sheet name="総括表" sheetId="6" r:id="rId3"/>
    <sheet name="科目コード一覧" sheetId="2" r:id="rId4"/>
  </sheets>
  <definedNames>
    <definedName name="_xlnm.Print_Area" localSheetId="0">請求書!$A$1:$Y$23</definedName>
  </definedNames>
  <calcPr calcId="145621" calcOnSave="0"/>
</workbook>
</file>

<file path=xl/calcChain.xml><?xml version="1.0" encoding="utf-8"?>
<calcChain xmlns="http://schemas.openxmlformats.org/spreadsheetml/2006/main">
  <c r="R21" i="5" l="1"/>
  <c r="N21" i="5"/>
  <c r="R14" i="5" l="1"/>
  <c r="R17" i="7" l="1"/>
  <c r="R16" i="7"/>
  <c r="R15" i="7"/>
  <c r="R14" i="7"/>
  <c r="N21" i="7" l="1"/>
  <c r="R20" i="7"/>
  <c r="R19" i="7"/>
  <c r="R18" i="7"/>
  <c r="R21" i="7"/>
  <c r="K11" i="7"/>
  <c r="R20" i="5" l="1"/>
  <c r="R19" i="5"/>
  <c r="R18" i="5"/>
  <c r="R17" i="5"/>
  <c r="R16" i="5"/>
  <c r="R15" i="5"/>
  <c r="A1" i="6" l="1"/>
  <c r="D86" i="6" l="1"/>
  <c r="H114" i="6"/>
  <c r="D114" i="6"/>
  <c r="A90" i="6"/>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89" i="6"/>
  <c r="D58" i="6"/>
  <c r="A61" i="6"/>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33" i="6"/>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H30" i="6" l="1"/>
  <c r="D30" i="6"/>
  <c r="H86" i="6" l="1"/>
  <c r="C6" i="6" s="1"/>
  <c r="H58" i="6"/>
</calcChain>
</file>

<file path=xl/comments1.xml><?xml version="1.0" encoding="utf-8"?>
<comments xmlns="http://schemas.openxmlformats.org/spreadsheetml/2006/main">
  <authors>
    <author>作成者</author>
  </authors>
  <commentList>
    <comment ref="W4" authorId="0">
      <text>
        <r>
          <rPr>
            <sz val="12"/>
            <color indexed="81"/>
            <rFont val="ＭＳ Ｐゴシック"/>
            <family val="3"/>
            <charset val="128"/>
          </rPr>
          <t>業者番号が分かる場合は記入</t>
        </r>
      </text>
    </comment>
    <comment ref="C5" authorId="0">
      <text>
        <r>
          <rPr>
            <sz val="12"/>
            <color indexed="81"/>
            <rFont val="ＭＳ Ｐゴシック"/>
            <family val="3"/>
            <charset val="128"/>
          </rPr>
          <t>現場担当者の部門が分かる場合は記入</t>
        </r>
      </text>
    </comment>
    <comment ref="G5" authorId="0">
      <text>
        <r>
          <rPr>
            <b/>
            <sz val="12"/>
            <color indexed="81"/>
            <rFont val="ＭＳ Ｐゴシック"/>
            <family val="3"/>
            <charset val="128"/>
          </rPr>
          <t>現場担当者を記入</t>
        </r>
      </text>
    </comment>
    <comment ref="C6" authorId="0">
      <text>
        <r>
          <rPr>
            <sz val="12"/>
            <color indexed="81"/>
            <rFont val="ＭＳ Ｐゴシック"/>
            <family val="3"/>
            <charset val="128"/>
          </rPr>
          <t>注文書・請書などで分かる場合は工事番号記入
分からない場合は未記入</t>
        </r>
      </text>
    </comment>
    <comment ref="G6" authorId="0">
      <text>
        <r>
          <rPr>
            <b/>
            <sz val="12"/>
            <color indexed="81"/>
            <rFont val="ＭＳ Ｐゴシック"/>
            <family val="3"/>
            <charset val="128"/>
          </rPr>
          <t>工事番号の枝番号は空欄にしておいて下さい。</t>
        </r>
      </text>
    </comment>
    <comment ref="C8" authorId="0">
      <text>
        <r>
          <rPr>
            <b/>
            <sz val="12"/>
            <color indexed="81"/>
            <rFont val="ＭＳ Ｐゴシック"/>
            <family val="3"/>
            <charset val="128"/>
          </rPr>
          <t>注文書・請書の取り交しがある場合、注文書番号を記入</t>
        </r>
      </text>
    </comment>
    <comment ref="F8" authorId="0">
      <text>
        <r>
          <rPr>
            <b/>
            <sz val="12"/>
            <color indexed="81"/>
            <rFont val="ＭＳ Ｐゴシック"/>
            <family val="3"/>
            <charset val="128"/>
          </rPr>
          <t>注文書・請書の取り交しがある場合、注文書枝番号を記入</t>
        </r>
      </text>
    </comment>
    <comment ref="K8" authorId="0">
      <text>
        <r>
          <rPr>
            <b/>
            <sz val="12"/>
            <color indexed="81"/>
            <rFont val="ＭＳ Ｐゴシック"/>
            <family val="3"/>
            <charset val="128"/>
          </rPr>
          <t>注文書を取り交している場合
注文書の契約金額（税抜）を記入</t>
        </r>
      </text>
    </comment>
    <comment ref="K10" authorId="0">
      <text>
        <r>
          <rPr>
            <b/>
            <sz val="12"/>
            <color indexed="81"/>
            <rFont val="ＭＳ Ｐゴシック"/>
            <family val="3"/>
            <charset val="128"/>
          </rPr>
          <t>注文書を取り交している場合
今月の請求額を記入
明細欄のN21の金額と同じになります。</t>
        </r>
      </text>
    </comment>
    <comment ref="U14" authorId="0">
      <text>
        <r>
          <rPr>
            <sz val="12"/>
            <color indexed="81"/>
            <rFont val="ＭＳ Ｐゴシック"/>
            <family val="3"/>
            <charset val="128"/>
          </rPr>
          <t>税区分は必ず選択
非課税の場合は0%を選択</t>
        </r>
      </text>
    </comment>
    <comment ref="V17" authorId="0">
      <text>
        <r>
          <rPr>
            <sz val="12"/>
            <color indexed="81"/>
            <rFont val="ＭＳ Ｐゴシック"/>
            <family val="3"/>
            <charset val="128"/>
          </rPr>
          <t>軽減税率対象品目は備考欄に
※を記入</t>
        </r>
      </text>
    </comment>
  </commentList>
</comments>
</file>

<file path=xl/sharedStrings.xml><?xml version="1.0" encoding="utf-8"?>
<sst xmlns="http://schemas.openxmlformats.org/spreadsheetml/2006/main" count="239" uniqueCount="180">
  <si>
    <t>科目コード</t>
    <rPh sb="0" eb="2">
      <t>カモク</t>
    </rPh>
    <phoneticPr fontId="1"/>
  </si>
  <si>
    <t>単位</t>
    <rPh sb="0" eb="2">
      <t>タンイ</t>
    </rPh>
    <phoneticPr fontId="1"/>
  </si>
  <si>
    <t>消費税</t>
    <rPh sb="0" eb="3">
      <t>ショウヒゼイ</t>
    </rPh>
    <phoneticPr fontId="1"/>
  </si>
  <si>
    <t>工事番号</t>
    <rPh sb="0" eb="4">
      <t>コウジバンゴウ</t>
    </rPh>
    <phoneticPr fontId="1"/>
  </si>
  <si>
    <t>業者番号</t>
    <rPh sb="0" eb="2">
      <t>ギョウシャ</t>
    </rPh>
    <rPh sb="2" eb="4">
      <t>バンゴウ</t>
    </rPh>
    <phoneticPr fontId="1"/>
  </si>
  <si>
    <t>担当者</t>
    <rPh sb="0" eb="3">
      <t>タントウシャ</t>
    </rPh>
    <phoneticPr fontId="1"/>
  </si>
  <si>
    <t>銀行名</t>
    <rPh sb="0" eb="3">
      <t>ギンコウメイ</t>
    </rPh>
    <phoneticPr fontId="1"/>
  </si>
  <si>
    <t>支店名</t>
    <rPh sb="0" eb="3">
      <t>シテンメイ</t>
    </rPh>
    <phoneticPr fontId="1"/>
  </si>
  <si>
    <t>口座番号</t>
    <rPh sb="0" eb="2">
      <t>コウザ</t>
    </rPh>
    <rPh sb="2" eb="4">
      <t>バンゴウ</t>
    </rPh>
    <phoneticPr fontId="1"/>
  </si>
  <si>
    <t>口座名</t>
    <rPh sb="0" eb="2">
      <t>コウザ</t>
    </rPh>
    <rPh sb="2" eb="3">
      <t>メイ</t>
    </rPh>
    <phoneticPr fontId="1"/>
  </si>
  <si>
    <t>カナ</t>
    <phoneticPr fontId="1"/>
  </si>
  <si>
    <t>印</t>
    <rPh sb="0" eb="1">
      <t>イン</t>
    </rPh>
    <phoneticPr fontId="1"/>
  </si>
  <si>
    <t>住 　　所</t>
    <rPh sb="0" eb="1">
      <t>ジュウ</t>
    </rPh>
    <rPh sb="4" eb="5">
      <t>ショ</t>
    </rPh>
    <phoneticPr fontId="1"/>
  </si>
  <si>
    <t>会 社 名</t>
    <rPh sb="0" eb="1">
      <t>カイ</t>
    </rPh>
    <rPh sb="2" eb="3">
      <t>シャ</t>
    </rPh>
    <rPh sb="4" eb="5">
      <t>メイ</t>
    </rPh>
    <phoneticPr fontId="1"/>
  </si>
  <si>
    <t>T E L ：</t>
    <phoneticPr fontId="1"/>
  </si>
  <si>
    <t>今月請求額</t>
    <rPh sb="0" eb="2">
      <t>コンゲツ</t>
    </rPh>
    <rPh sb="2" eb="5">
      <t>セイキュウガク</t>
    </rPh>
    <phoneticPr fontId="1"/>
  </si>
  <si>
    <r>
      <rPr>
        <u/>
        <sz val="24"/>
        <color theme="1"/>
        <rFont val="ＭＳ Ｐ明朝"/>
        <family val="1"/>
        <charset val="128"/>
      </rPr>
      <t>河本工業株式会社</t>
    </r>
    <r>
      <rPr>
        <u/>
        <sz val="20"/>
        <color theme="1"/>
        <rFont val="ＭＳ Ｐ明朝"/>
        <family val="1"/>
        <charset val="128"/>
      </rPr>
      <t>　</t>
    </r>
    <r>
      <rPr>
        <u/>
        <sz val="14"/>
        <color theme="1"/>
        <rFont val="ＭＳ Ｐ明朝"/>
        <family val="1"/>
        <charset val="128"/>
      </rPr>
      <t>御中</t>
    </r>
    <rPh sb="0" eb="2">
      <t>コウモト</t>
    </rPh>
    <rPh sb="2" eb="4">
      <t>コウギョウ</t>
    </rPh>
    <rPh sb="4" eb="6">
      <t>カブシキ</t>
    </rPh>
    <rPh sb="6" eb="8">
      <t>カイシャ</t>
    </rPh>
    <rPh sb="9" eb="11">
      <t>オンチュウ</t>
    </rPh>
    <phoneticPr fontId="1"/>
  </si>
  <si>
    <t>税
区分</t>
    <rPh sb="0" eb="1">
      <t>ゼイ</t>
    </rPh>
    <rPh sb="2" eb="4">
      <t>クブン</t>
    </rPh>
    <phoneticPr fontId="1"/>
  </si>
  <si>
    <t>請　　求　　書</t>
    <rPh sb="0" eb="1">
      <t>ショウ</t>
    </rPh>
    <rPh sb="3" eb="4">
      <t>モトム</t>
    </rPh>
    <rPh sb="6" eb="7">
      <t>ショ</t>
    </rPh>
    <phoneticPr fontId="1"/>
  </si>
  <si>
    <t>殿</t>
    <rPh sb="0" eb="1">
      <t>ドノ</t>
    </rPh>
    <phoneticPr fontId="1"/>
  </si>
  <si>
    <t>残額</t>
    <rPh sb="0" eb="1">
      <t>ザン</t>
    </rPh>
    <rPh sb="1" eb="2">
      <t>ガク</t>
    </rPh>
    <phoneticPr fontId="1"/>
  </si>
  <si>
    <t>種別</t>
    <rPh sb="0" eb="1">
      <t>タネ</t>
    </rPh>
    <rPh sb="1" eb="2">
      <t>ベツ</t>
    </rPh>
    <phoneticPr fontId="1"/>
  </si>
  <si>
    <t>合　　計</t>
    <phoneticPr fontId="1"/>
  </si>
  <si>
    <t>備　　考</t>
    <rPh sb="0" eb="1">
      <t>ソナエ</t>
    </rPh>
    <rPh sb="3" eb="4">
      <t>コウ</t>
    </rPh>
    <phoneticPr fontId="1"/>
  </si>
  <si>
    <t>単　　価</t>
    <rPh sb="0" eb="1">
      <t>タン</t>
    </rPh>
    <rPh sb="3" eb="4">
      <t>アタイ</t>
    </rPh>
    <phoneticPr fontId="1"/>
  </si>
  <si>
    <t>金　　額</t>
    <rPh sb="0" eb="1">
      <t>キン</t>
    </rPh>
    <rPh sb="3" eb="4">
      <t>ガク</t>
    </rPh>
    <phoneticPr fontId="1"/>
  </si>
  <si>
    <t>品　　　名</t>
    <rPh sb="0" eb="1">
      <t>ヒン</t>
    </rPh>
    <rPh sb="4" eb="5">
      <t>メイ</t>
    </rPh>
    <phoneticPr fontId="1"/>
  </si>
  <si>
    <t>数　　量</t>
    <rPh sb="0" eb="1">
      <t>カズ</t>
    </rPh>
    <rPh sb="3" eb="4">
      <t>リョウ</t>
    </rPh>
    <phoneticPr fontId="1"/>
  </si>
  <si>
    <t>工 事 名</t>
    <rPh sb="0" eb="1">
      <t>コウ</t>
    </rPh>
    <rPh sb="2" eb="3">
      <t>コト</t>
    </rPh>
    <rPh sb="4" eb="5">
      <t>メイ</t>
    </rPh>
    <phoneticPr fontId="1"/>
  </si>
  <si>
    <t>部　　門</t>
    <rPh sb="0" eb="1">
      <t>ブ</t>
    </rPh>
    <rPh sb="3" eb="4">
      <t>モン</t>
    </rPh>
    <phoneticPr fontId="1"/>
  </si>
  <si>
    <t>ズリ</t>
  </si>
  <si>
    <t>内装工事</t>
  </si>
  <si>
    <t>切砕</t>
  </si>
  <si>
    <t>外装工事</t>
  </si>
  <si>
    <t>粒調</t>
  </si>
  <si>
    <t>家具工事</t>
  </si>
  <si>
    <t>砂</t>
  </si>
  <si>
    <t>屋根及び錺工事</t>
  </si>
  <si>
    <t>骨材</t>
  </si>
  <si>
    <t>安全施設工事</t>
  </si>
  <si>
    <t>木材</t>
  </si>
  <si>
    <t>解体工事</t>
  </si>
  <si>
    <t>電気工事</t>
  </si>
  <si>
    <t>生コンクリート</t>
  </si>
  <si>
    <t>給排水衛生設備工事</t>
  </si>
  <si>
    <t>鉄筋</t>
  </si>
  <si>
    <t>昇降機工事</t>
  </si>
  <si>
    <t>鋼材</t>
  </si>
  <si>
    <t>造園工事</t>
  </si>
  <si>
    <t>コンクリート２次製品</t>
  </si>
  <si>
    <t>外構工事</t>
  </si>
  <si>
    <t>金物２次製品</t>
  </si>
  <si>
    <t>舗装工事</t>
  </si>
  <si>
    <t>造園材</t>
  </si>
  <si>
    <t>体育用施設工事</t>
  </si>
  <si>
    <t>合材</t>
  </si>
  <si>
    <t>特殊工事</t>
  </si>
  <si>
    <t>アスファルトコンクリ－ト</t>
  </si>
  <si>
    <t>下請発注工事</t>
  </si>
  <si>
    <t>型枠用金物</t>
  </si>
  <si>
    <t>常用機械工事</t>
  </si>
  <si>
    <t>その他資材</t>
  </si>
  <si>
    <t>設計調査工事</t>
  </si>
  <si>
    <t>鳶土工（常用労務）</t>
  </si>
  <si>
    <t>雑工事</t>
  </si>
  <si>
    <t>鉄筋工</t>
  </si>
  <si>
    <t>その他工事</t>
  </si>
  <si>
    <t>オペレ－タ－</t>
  </si>
  <si>
    <t>一般仮設費</t>
  </si>
  <si>
    <t>型枠工</t>
  </si>
  <si>
    <t>仮設費型枠</t>
  </si>
  <si>
    <t>石工（斫り工）</t>
  </si>
  <si>
    <t>動力用水費</t>
  </si>
  <si>
    <t>鍛冶工</t>
  </si>
  <si>
    <t>機械損料（リース）</t>
  </si>
  <si>
    <t>木工</t>
  </si>
  <si>
    <t>機械損料（社内）</t>
  </si>
  <si>
    <t>左官工</t>
  </si>
  <si>
    <t>法定福利費</t>
  </si>
  <si>
    <t>雑工</t>
  </si>
  <si>
    <t>厚生費</t>
  </si>
  <si>
    <t>仮設工事</t>
  </si>
  <si>
    <t>通信交通費</t>
  </si>
  <si>
    <t>杭打工事</t>
  </si>
  <si>
    <t>事務用品費</t>
  </si>
  <si>
    <t>鳶土工事</t>
  </si>
  <si>
    <t>地代家賃</t>
  </si>
  <si>
    <t>軌道工事</t>
  </si>
  <si>
    <t>保険料</t>
  </si>
  <si>
    <t>重機工事</t>
  </si>
  <si>
    <t>交際費</t>
  </si>
  <si>
    <t>鉄筋工事</t>
  </si>
  <si>
    <t>保安費</t>
  </si>
  <si>
    <t>鉄骨工事</t>
  </si>
  <si>
    <t>租税公課</t>
  </si>
  <si>
    <t>型枠工事</t>
  </si>
  <si>
    <t>消耗品費</t>
  </si>
  <si>
    <t>組積工事</t>
  </si>
  <si>
    <t>燃料費</t>
  </si>
  <si>
    <t>防水工事</t>
  </si>
  <si>
    <t>補修費</t>
  </si>
  <si>
    <t>鋼製建具工事</t>
  </si>
  <si>
    <t>社員手当</t>
  </si>
  <si>
    <t>木工事</t>
  </si>
  <si>
    <t>運搬費</t>
  </si>
  <si>
    <t>タイル工事</t>
  </si>
  <si>
    <t>雑費</t>
  </si>
  <si>
    <t>本石及び擬石工事</t>
  </si>
  <si>
    <t>その他経費</t>
  </si>
  <si>
    <t>ガラス工事</t>
  </si>
  <si>
    <t>支払利息</t>
  </si>
  <si>
    <t>木製建具工事</t>
  </si>
  <si>
    <t>社員車損料</t>
  </si>
  <si>
    <t>金属工事</t>
  </si>
  <si>
    <t>左官工事</t>
  </si>
  <si>
    <t>塗装及び吹付工事</t>
  </si>
  <si>
    <t>※軽減税率対象品目</t>
    <rPh sb="1" eb="3">
      <t>ケイゲン</t>
    </rPh>
    <rPh sb="3" eb="4">
      <t>ゼイ</t>
    </rPh>
    <rPh sb="4" eb="5">
      <t>リツ</t>
    </rPh>
    <rPh sb="5" eb="7">
      <t>タイショウ</t>
    </rPh>
    <rPh sb="7" eb="9">
      <t>ヒンモク</t>
    </rPh>
    <phoneticPr fontId="1"/>
  </si>
  <si>
    <t>科目名</t>
    <rPh sb="0" eb="3">
      <t>カモクメイ</t>
    </rPh>
    <phoneticPr fontId="1"/>
  </si>
  <si>
    <t>日　付</t>
    <rPh sb="0" eb="1">
      <t>ヒ</t>
    </rPh>
    <rPh sb="2" eb="3">
      <t>ツキ</t>
    </rPh>
    <phoneticPr fontId="1"/>
  </si>
  <si>
    <t>-</t>
    <phoneticPr fontId="1"/>
  </si>
  <si>
    <t>普通</t>
    <rPh sb="0" eb="2">
      <t>フツウ</t>
    </rPh>
    <phoneticPr fontId="1"/>
  </si>
  <si>
    <t>総 括 表</t>
    <rPh sb="0" eb="1">
      <t>ソウ</t>
    </rPh>
    <rPh sb="2" eb="3">
      <t>カツ</t>
    </rPh>
    <rPh sb="4" eb="5">
      <t>ヒョウ</t>
    </rPh>
    <phoneticPr fontId="14"/>
  </si>
  <si>
    <t>￥</t>
    <phoneticPr fontId="14"/>
  </si>
  <si>
    <t>住　所</t>
    <rPh sb="0" eb="3">
      <t>ジュウショ</t>
    </rPh>
    <phoneticPr fontId="14"/>
  </si>
  <si>
    <t>請 求 金</t>
    <rPh sb="0" eb="3">
      <t>セイキュウ</t>
    </rPh>
    <rPh sb="4" eb="5">
      <t>キンガク</t>
    </rPh>
    <phoneticPr fontId="14"/>
  </si>
  <si>
    <t>ＴＥＬ</t>
    <phoneticPr fontId="14"/>
  </si>
  <si>
    <t>ＦＡＸ</t>
    <phoneticPr fontId="14"/>
  </si>
  <si>
    <t>№</t>
    <phoneticPr fontId="14"/>
  </si>
  <si>
    <t>工事現場名</t>
    <rPh sb="0" eb="2">
      <t>コウジ</t>
    </rPh>
    <rPh sb="2" eb="4">
      <t>ゲンバ</t>
    </rPh>
    <rPh sb="4" eb="5">
      <t>メイ</t>
    </rPh>
    <phoneticPr fontId="14"/>
  </si>
  <si>
    <t>請求金額</t>
    <rPh sb="0" eb="2">
      <t>セイキュウ</t>
    </rPh>
    <rPh sb="2" eb="4">
      <t>キンガク</t>
    </rPh>
    <phoneticPr fontId="14"/>
  </si>
  <si>
    <t>消費税</t>
    <rPh sb="0" eb="3">
      <t>ショウヒゼイ</t>
    </rPh>
    <phoneticPr fontId="14"/>
  </si>
  <si>
    <t>備考</t>
    <rPh sb="0" eb="2">
      <t>ビコウ</t>
    </rPh>
    <phoneticPr fontId="14"/>
  </si>
  <si>
    <t>計</t>
    <rPh sb="0" eb="1">
      <t>ケイ</t>
    </rPh>
    <phoneticPr fontId="14"/>
  </si>
  <si>
    <t>確定金額</t>
    <rPh sb="0" eb="2">
      <t>カクテイ</t>
    </rPh>
    <rPh sb="2" eb="4">
      <t>キンガク</t>
    </rPh>
    <phoneticPr fontId="1"/>
  </si>
  <si>
    <t>河本工業株式会社　　　　御中</t>
    <rPh sb="0" eb="2">
      <t>コウモト</t>
    </rPh>
    <rPh sb="2" eb="4">
      <t>コウギョウ</t>
    </rPh>
    <rPh sb="4" eb="6">
      <t>カブシキ</t>
    </rPh>
    <rPh sb="6" eb="8">
      <t>ガイシャ</t>
    </rPh>
    <rPh sb="12" eb="14">
      <t>オンチュウ</t>
    </rPh>
    <phoneticPr fontId="14"/>
  </si>
  <si>
    <t>会社名</t>
    <rPh sb="0" eb="3">
      <t>カイシャメイ</t>
    </rPh>
    <phoneticPr fontId="14"/>
  </si>
  <si>
    <t>備　考</t>
    <rPh sb="0" eb="1">
      <t>ソナエ</t>
    </rPh>
    <rPh sb="2" eb="3">
      <t>コウ</t>
    </rPh>
    <phoneticPr fontId="14"/>
  </si>
  <si>
    <t>工事名</t>
    <rPh sb="0" eb="2">
      <t>コウジ</t>
    </rPh>
    <rPh sb="2" eb="3">
      <t>メイ</t>
    </rPh>
    <phoneticPr fontId="14"/>
  </si>
  <si>
    <t>￥</t>
    <phoneticPr fontId="1"/>
  </si>
  <si>
    <t>○○県○○市○○○○</t>
    <rPh sb="2" eb="3">
      <t>ケン</t>
    </rPh>
    <rPh sb="5" eb="6">
      <t>シ</t>
    </rPh>
    <phoneticPr fontId="1"/>
  </si>
  <si>
    <t>○○銀行</t>
    <rPh sb="2" eb="4">
      <t>ギンコウ</t>
    </rPh>
    <phoneticPr fontId="1"/>
  </si>
  <si>
    <t>○○支店</t>
    <rPh sb="2" eb="4">
      <t>シテン</t>
    </rPh>
    <phoneticPr fontId="1"/>
  </si>
  <si>
    <t>品名を記入</t>
    <rPh sb="0" eb="2">
      <t>ヒンメイ</t>
    </rPh>
    <rPh sb="3" eb="5">
      <t>キニュウ</t>
    </rPh>
    <phoneticPr fontId="1"/>
  </si>
  <si>
    <t>または別紙明細（明細を添付）</t>
    <rPh sb="3" eb="5">
      <t>ベッシ</t>
    </rPh>
    <rPh sb="5" eb="7">
      <t>メイサイ</t>
    </rPh>
    <rPh sb="8" eb="10">
      <t>メイサイ</t>
    </rPh>
    <rPh sb="11" eb="13">
      <t>テンプ</t>
    </rPh>
    <phoneticPr fontId="1"/>
  </si>
  <si>
    <t>食料品・清涼飲料水など</t>
    <rPh sb="0" eb="3">
      <t>ショクリョウヒン</t>
    </rPh>
    <rPh sb="4" eb="6">
      <t>セイリョウ</t>
    </rPh>
    <rPh sb="6" eb="9">
      <t>インリョウスイ</t>
    </rPh>
    <phoneticPr fontId="1"/>
  </si>
  <si>
    <t>・社印は忘れずに押印して下さい。社印のない請求書は受付できません。</t>
    <rPh sb="1" eb="3">
      <t>シャイン</t>
    </rPh>
    <rPh sb="4" eb="5">
      <t>ワス</t>
    </rPh>
    <rPh sb="8" eb="10">
      <t>オウイン</t>
    </rPh>
    <rPh sb="12" eb="13">
      <t>クダ</t>
    </rPh>
    <rPh sb="16" eb="18">
      <t>シャイン</t>
    </rPh>
    <rPh sb="21" eb="24">
      <t>セイキュウショ</t>
    </rPh>
    <rPh sb="25" eb="27">
      <t>ウケツケ</t>
    </rPh>
    <phoneticPr fontId="1"/>
  </si>
  <si>
    <t>・振込先は必ず記入して下さい。記入が無い場合は支払ができませんのでご注意下さい。</t>
    <rPh sb="1" eb="3">
      <t>フリコミ</t>
    </rPh>
    <rPh sb="3" eb="4">
      <t>サキ</t>
    </rPh>
    <rPh sb="5" eb="6">
      <t>カナラ</t>
    </rPh>
    <rPh sb="7" eb="9">
      <t>キニュウ</t>
    </rPh>
    <rPh sb="11" eb="12">
      <t>クダ</t>
    </rPh>
    <rPh sb="15" eb="17">
      <t>キニュウ</t>
    </rPh>
    <rPh sb="18" eb="19">
      <t>ナ</t>
    </rPh>
    <rPh sb="20" eb="22">
      <t>バアイ</t>
    </rPh>
    <rPh sb="23" eb="25">
      <t>シハラ</t>
    </rPh>
    <rPh sb="34" eb="36">
      <t>チュウイ</t>
    </rPh>
    <rPh sb="36" eb="37">
      <t>クダ</t>
    </rPh>
    <phoneticPr fontId="1"/>
  </si>
  <si>
    <t>・軽減税率対象品目には必ず備考欄に※を記入して下さい。</t>
    <rPh sb="1" eb="3">
      <t>ケイゲン</t>
    </rPh>
    <rPh sb="3" eb="5">
      <t>ゼイリツ</t>
    </rPh>
    <rPh sb="5" eb="7">
      <t>タイショウ</t>
    </rPh>
    <rPh sb="7" eb="9">
      <t>ヒンモク</t>
    </rPh>
    <rPh sb="13" eb="16">
      <t>ビコウラン</t>
    </rPh>
    <rPh sb="19" eb="21">
      <t>キニュウ</t>
    </rPh>
    <rPh sb="23" eb="24">
      <t>クダ</t>
    </rPh>
    <phoneticPr fontId="1"/>
  </si>
  <si>
    <t>記入例</t>
    <rPh sb="0" eb="3">
      <t>キニュウレイ</t>
    </rPh>
    <phoneticPr fontId="1"/>
  </si>
  <si>
    <t>裏面の注意点もご確認下さい</t>
    <rPh sb="0" eb="2">
      <t>ウラメン</t>
    </rPh>
    <rPh sb="3" eb="6">
      <t>チュウイテン</t>
    </rPh>
    <rPh sb="8" eb="10">
      <t>カクニン</t>
    </rPh>
    <rPh sb="10" eb="11">
      <t>クダ</t>
    </rPh>
    <phoneticPr fontId="1"/>
  </si>
  <si>
    <t>・請求書は工事ごとに作成して下さい。</t>
    <rPh sb="1" eb="4">
      <t>セイキュウショ</t>
    </rPh>
    <rPh sb="5" eb="7">
      <t>コウジ</t>
    </rPh>
    <rPh sb="10" eb="12">
      <t>サクセイ</t>
    </rPh>
    <rPh sb="14" eb="15">
      <t>クダ</t>
    </rPh>
    <phoneticPr fontId="1"/>
  </si>
  <si>
    <t>　同じ現場で注文内と注文外の請求がある場合、2枚作成して頂くことになります。</t>
    <rPh sb="1" eb="2">
      <t>オナ</t>
    </rPh>
    <rPh sb="3" eb="5">
      <t>ゲンバ</t>
    </rPh>
    <rPh sb="6" eb="8">
      <t>チュウモン</t>
    </rPh>
    <rPh sb="8" eb="9">
      <t>ナイ</t>
    </rPh>
    <rPh sb="10" eb="13">
      <t>チュウモンガイ</t>
    </rPh>
    <rPh sb="14" eb="16">
      <t>セイキュウ</t>
    </rPh>
    <rPh sb="19" eb="21">
      <t>バアイ</t>
    </rPh>
    <rPh sb="23" eb="24">
      <t>マイ</t>
    </rPh>
    <rPh sb="24" eb="26">
      <t>サクセイ</t>
    </rPh>
    <rPh sb="28" eb="29">
      <t>イタダ</t>
    </rPh>
    <phoneticPr fontId="1"/>
  </si>
  <si>
    <t>　受付締切日を過ぎた場合は翌月処理となります。いかなる理由も受付けませんのでご注意下さい。</t>
    <rPh sb="1" eb="3">
      <t>ウケツケ</t>
    </rPh>
    <rPh sb="3" eb="6">
      <t>シメキリビ</t>
    </rPh>
    <rPh sb="7" eb="8">
      <t>ス</t>
    </rPh>
    <rPh sb="10" eb="12">
      <t>バアイ</t>
    </rPh>
    <rPh sb="13" eb="15">
      <t>ヨクゲツ</t>
    </rPh>
    <rPh sb="15" eb="17">
      <t>ショリ</t>
    </rPh>
    <rPh sb="27" eb="29">
      <t>リユウ</t>
    </rPh>
    <rPh sb="30" eb="32">
      <t>ウケツケ</t>
    </rPh>
    <rPh sb="39" eb="41">
      <t>チュウイ</t>
    </rPh>
    <rPh sb="41" eb="42">
      <t>クダ</t>
    </rPh>
    <phoneticPr fontId="1"/>
  </si>
  <si>
    <t>　請求する現場が少ない場合、総括表は必ず添付して頂かなくても結構です。</t>
    <rPh sb="8" eb="9">
      <t>スク</t>
    </rPh>
    <rPh sb="11" eb="13">
      <t>バアイ</t>
    </rPh>
    <rPh sb="14" eb="17">
      <t>ソウカツヒョウ</t>
    </rPh>
    <rPh sb="18" eb="19">
      <t>カナラ</t>
    </rPh>
    <rPh sb="20" eb="22">
      <t>テンプ</t>
    </rPh>
    <rPh sb="24" eb="25">
      <t>イタダ</t>
    </rPh>
    <rPh sb="30" eb="32">
      <t>ケッコウ</t>
    </rPh>
    <phoneticPr fontId="1"/>
  </si>
  <si>
    <t>・工事番号、工事名、注文書番号、担当者のいずれも記載がない場合、現場不明のため受付ができませんのでご注意下さい。</t>
    <rPh sb="1" eb="5">
      <t>コウジバンゴウ</t>
    </rPh>
    <rPh sb="6" eb="9">
      <t>コウジメイ</t>
    </rPh>
    <rPh sb="10" eb="13">
      <t>チュウモンショ</t>
    </rPh>
    <rPh sb="13" eb="15">
      <t>バンゴウ</t>
    </rPh>
    <rPh sb="16" eb="19">
      <t>タントウシャ</t>
    </rPh>
    <rPh sb="24" eb="26">
      <t>キサイ</t>
    </rPh>
    <rPh sb="29" eb="31">
      <t>バアイ</t>
    </rPh>
    <rPh sb="32" eb="34">
      <t>ゲンバ</t>
    </rPh>
    <rPh sb="34" eb="36">
      <t>フメイ</t>
    </rPh>
    <rPh sb="39" eb="41">
      <t>ウケツケ</t>
    </rPh>
    <rPh sb="50" eb="52">
      <t>チュウイ</t>
    </rPh>
    <rPh sb="52" eb="53">
      <t>クダ</t>
    </rPh>
    <phoneticPr fontId="1"/>
  </si>
  <si>
    <t>・請求する現場が複数ある場合、総括表をご活用下さい。</t>
    <rPh sb="1" eb="3">
      <t>セイキュウ</t>
    </rPh>
    <rPh sb="5" eb="7">
      <t>ゲンバ</t>
    </rPh>
    <rPh sb="8" eb="10">
      <t>フクスウ</t>
    </rPh>
    <rPh sb="12" eb="14">
      <t>バアイ</t>
    </rPh>
    <rPh sb="15" eb="18">
      <t>ソウカツヒョウ</t>
    </rPh>
    <rPh sb="20" eb="23">
      <t>カツヨウクダ</t>
    </rPh>
    <phoneticPr fontId="1"/>
  </si>
  <si>
    <t>請求書作成要領</t>
    <rPh sb="0" eb="2">
      <t>セイキュウ</t>
    </rPh>
    <rPh sb="2" eb="3">
      <t>ショ</t>
    </rPh>
    <rPh sb="3" eb="5">
      <t>サクセイ</t>
    </rPh>
    <rPh sb="5" eb="7">
      <t>ヨウリョウ</t>
    </rPh>
    <phoneticPr fontId="1"/>
  </si>
  <si>
    <t>・日付は毎月末日となります。</t>
    <rPh sb="1" eb="3">
      <t>ヒヅケ</t>
    </rPh>
    <rPh sb="4" eb="6">
      <t>マイツキ</t>
    </rPh>
    <rPh sb="6" eb="8">
      <t>マツジツ</t>
    </rPh>
    <phoneticPr fontId="1"/>
  </si>
  <si>
    <t>・新様式では課税区分が明記できるため、旧様式の様に課税区分ごとに請求書を分ける必要はありません。</t>
    <rPh sb="1" eb="4">
      <t>シンヨウシキ</t>
    </rPh>
    <rPh sb="6" eb="8">
      <t>カゼイ</t>
    </rPh>
    <rPh sb="8" eb="10">
      <t>クブン</t>
    </rPh>
    <rPh sb="11" eb="13">
      <t>メイキ</t>
    </rPh>
    <rPh sb="19" eb="20">
      <t>キュウ</t>
    </rPh>
    <rPh sb="20" eb="22">
      <t>ヨウシキ</t>
    </rPh>
    <rPh sb="23" eb="24">
      <t>ヨウ</t>
    </rPh>
    <rPh sb="25" eb="27">
      <t>カゼイ</t>
    </rPh>
    <rPh sb="27" eb="29">
      <t>クブン</t>
    </rPh>
    <rPh sb="32" eb="35">
      <t>セイキュウショ</t>
    </rPh>
    <rPh sb="36" eb="37">
      <t>ワ</t>
    </rPh>
    <rPh sb="39" eb="41">
      <t>ヒツヨウ</t>
    </rPh>
    <phoneticPr fontId="1"/>
  </si>
  <si>
    <t>・請求書の受付締切日・支払日等の期日は弊社ホームページをご確認下さい。</t>
    <rPh sb="11" eb="13">
      <t>シハラ</t>
    </rPh>
    <rPh sb="13" eb="14">
      <t>ビ</t>
    </rPh>
    <rPh sb="14" eb="15">
      <t>トウ</t>
    </rPh>
    <rPh sb="19" eb="21">
      <t>ヘイシャ</t>
    </rPh>
    <phoneticPr fontId="1"/>
  </si>
  <si>
    <t>・注文書を取り交している場合は注文書ごとにも請求書を作成して下さい。</t>
    <phoneticPr fontId="1"/>
  </si>
  <si>
    <t>契約金額
(税別)</t>
    <rPh sb="0" eb="2">
      <t>ケイヤク</t>
    </rPh>
    <rPh sb="2" eb="4">
      <t>キンガク</t>
    </rPh>
    <phoneticPr fontId="1"/>
  </si>
  <si>
    <t>注文書
番号</t>
    <rPh sb="0" eb="3">
      <t>チュウモンショ</t>
    </rPh>
    <rPh sb="4" eb="6">
      <t>バンゴウ</t>
    </rPh>
    <phoneticPr fontId="1"/>
  </si>
  <si>
    <t>-</t>
    <phoneticPr fontId="1"/>
  </si>
  <si>
    <t>式</t>
    <rPh sb="0" eb="1">
      <t>シキ</t>
    </rPh>
    <phoneticPr fontId="1"/>
  </si>
  <si>
    <t>カナ</t>
    <phoneticPr fontId="1"/>
  </si>
  <si>
    <t>T E L ：</t>
    <phoneticPr fontId="1"/>
  </si>
  <si>
    <t>FAX ：</t>
    <phoneticPr fontId="1"/>
  </si>
  <si>
    <t>下記の通り御請求申し上げます。</t>
    <rPh sb="0" eb="2">
      <t>カキ</t>
    </rPh>
    <rPh sb="3" eb="4">
      <t>トオ</t>
    </rPh>
    <rPh sb="5" eb="6">
      <t>ゴ</t>
    </rPh>
    <rPh sb="6" eb="8">
      <t>セイキュウ</t>
    </rPh>
    <rPh sb="8" eb="9">
      <t>モウ</t>
    </rPh>
    <rPh sb="10" eb="11">
      <t>ア</t>
    </rPh>
    <phoneticPr fontId="1"/>
  </si>
  <si>
    <t>前月まで請求
累計額</t>
    <rPh sb="0" eb="2">
      <t>ゼンゲツ</t>
    </rPh>
    <rPh sb="4" eb="6">
      <t>セイキュウ</t>
    </rPh>
    <rPh sb="7" eb="9">
      <t>ルイケイ</t>
    </rPh>
    <rPh sb="9" eb="10">
      <t>ガク</t>
    </rPh>
    <phoneticPr fontId="1"/>
  </si>
  <si>
    <t>・税区分は必ず記載して下さい。非課税の場合は0％です。</t>
    <rPh sb="1" eb="4">
      <t>ゼイクブン</t>
    </rPh>
    <rPh sb="2" eb="4">
      <t>クブン</t>
    </rPh>
    <rPh sb="5" eb="6">
      <t>カナラ</t>
    </rPh>
    <rPh sb="7" eb="9">
      <t>キサイ</t>
    </rPh>
    <rPh sb="11" eb="12">
      <t>クダ</t>
    </rPh>
    <rPh sb="15" eb="18">
      <t>ヒカゼイ</t>
    </rPh>
    <rPh sb="19" eb="21">
      <t>バアイ</t>
    </rPh>
    <phoneticPr fontId="1"/>
  </si>
  <si>
    <t>建築</t>
  </si>
  <si>
    <t>○○○○○○株式会社　</t>
    <phoneticPr fontId="1"/>
  </si>
  <si>
    <t>1234-56-7890</t>
    <phoneticPr fontId="1"/>
  </si>
  <si>
    <t>カ)〇〇〇〇〇〇〇〇</t>
    <phoneticPr fontId="1"/>
  </si>
  <si>
    <t>㈱〇〇〇〇〇〇〇〇</t>
    <phoneticPr fontId="1"/>
  </si>
  <si>
    <t>00</t>
    <phoneticPr fontId="1"/>
  </si>
  <si>
    <t>工事名を記入</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</si>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</sst>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yyyy&quot;年&quot;m&quot;月&quot;d&quot;日&quot;;@"/>
    <numFmt numFmtId="177" formatCode="#,##0_ "/>
  </numFmts>
  <fonts count="2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color theme="1"/>
      <name val="ＭＳ Ｐ明朝"/>
      <family val="1"/>
      <charset val="128"/>
    </font>
    <font>
      <sz val="14"/>
      <color theme="1"/>
      <name val="ＭＳ Ｐ明朝"/>
      <family val="1"/>
      <charset val="128"/>
    </font>
    <font>
      <b/>
      <sz val="16"/>
      <color theme="1"/>
      <name val="ＭＳ Ｐ明朝"/>
      <family val="1"/>
      <charset val="128"/>
    </font>
    <font>
      <u/>
      <sz val="20"/>
      <color theme="1"/>
      <name val="ＭＳ Ｐ明朝"/>
      <family val="1"/>
      <charset val="128"/>
    </font>
    <font>
      <u/>
      <sz val="14"/>
      <color theme="1"/>
      <name val="ＭＳ Ｐ明朝"/>
      <family val="1"/>
      <charset val="128"/>
    </font>
    <font>
      <sz val="10"/>
      <color theme="1"/>
      <name val="ＭＳ Ｐ明朝"/>
      <family val="1"/>
      <charset val="128"/>
    </font>
    <font>
      <u/>
      <sz val="24"/>
      <color theme="1"/>
      <name val="ＭＳ Ｐ明朝"/>
      <family val="1"/>
      <charset val="128"/>
    </font>
    <font>
      <b/>
      <sz val="18"/>
      <color theme="1"/>
      <name val="ＭＳ Ｐ明朝"/>
      <family val="1"/>
      <charset val="128"/>
    </font>
    <font>
      <sz val="12"/>
      <color theme="1"/>
      <name val="ＭＳ Ｐ明朝"/>
      <family val="1"/>
      <charset val="128"/>
    </font>
    <font>
      <sz val="16"/>
      <color theme="1"/>
      <name val="ＭＳ Ｐ明朝"/>
      <family val="1"/>
      <charset val="128"/>
    </font>
    <font>
      <b/>
      <sz val="14"/>
      <color theme="1"/>
      <name val="ＭＳ Ｐ明朝"/>
      <family val="1"/>
      <charset val="128"/>
    </font>
    <font>
      <sz val="6"/>
      <name val="ＭＳ Ｐゴシック"/>
      <family val="3"/>
      <charset val="128"/>
    </font>
    <font>
      <sz val="11"/>
      <name val="ＭＳ Ｐ明朝"/>
      <family val="1"/>
      <charset val="128"/>
    </font>
    <font>
      <b/>
      <u val="double"/>
      <sz val="26"/>
      <name val="ＭＳ Ｐ明朝"/>
      <family val="1"/>
      <charset val="128"/>
    </font>
    <font>
      <sz val="14"/>
      <name val="ＭＳ Ｐ明朝"/>
      <family val="1"/>
      <charset val="128"/>
    </font>
    <font>
      <sz val="12"/>
      <name val="ＭＳ Ｐ明朝"/>
      <family val="1"/>
      <charset val="128"/>
    </font>
    <font>
      <u val="doubleAccounting"/>
      <sz val="18"/>
      <name val="ＭＳ Ｐ明朝"/>
      <family val="1"/>
      <charset val="128"/>
    </font>
    <font>
      <u val="singleAccounting"/>
      <sz val="11"/>
      <name val="ＭＳ Ｐ明朝"/>
      <family val="1"/>
      <charset val="128"/>
    </font>
    <font>
      <sz val="10"/>
      <name val="ＭＳ Ｐ明朝"/>
      <family val="1"/>
      <charset val="128"/>
    </font>
    <font>
      <sz val="12"/>
      <color indexed="81"/>
      <name val="ＭＳ Ｐゴシック"/>
      <family val="3"/>
      <charset val="128"/>
    </font>
    <font>
      <sz val="24"/>
      <color rgb="FFFF0000"/>
      <name val="ＭＳ Ｐ明朝"/>
      <family val="1"/>
      <charset val="128"/>
    </font>
    <font>
      <u/>
      <sz val="11"/>
      <color theme="1"/>
      <name val="ＭＳ Ｐ明朝"/>
      <family val="1"/>
      <charset val="128"/>
    </font>
    <font>
      <sz val="24"/>
      <color theme="1"/>
      <name val="ＭＳ Ｐ明朝"/>
      <family val="1"/>
      <charset val="128"/>
    </font>
    <font>
      <b/>
      <sz val="12"/>
      <color indexed="81"/>
      <name val="ＭＳ Ｐゴシック"/>
      <family val="3"/>
      <charset val="128"/>
    </font>
    <font>
      <b/>
      <sz val="14"/>
      <color rgb="FFFF0000"/>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bottom style="double">
        <color indexed="64"/>
      </bottom>
      <diagonal/>
    </border>
    <border>
      <left style="thin">
        <color indexed="64"/>
      </left>
      <right style="medium">
        <color indexed="64"/>
      </right>
      <top/>
      <bottom style="thin">
        <color indexed="64"/>
      </bottom>
      <diagonal/>
    </border>
    <border>
      <left/>
      <right/>
      <top/>
      <bottom style="thick">
        <color indexed="64"/>
      </bottom>
      <diagonal/>
    </border>
  </borders>
  <cellStyleXfs count="2">
    <xf numFmtId="0" fontId="0" fillId="0" borderId="0"/>
    <xf numFmtId="38" fontId="2" fillId="0" borderId="0" applyFont="0" applyFill="0" applyBorder="0" applyAlignment="0" applyProtection="0">
      <alignment vertical="center"/>
    </xf>
  </cellStyleXfs>
  <cellXfs count="205">
    <xf numFmtId="0" fontId="0" fillId="0" borderId="0" xfId="0"/>
    <xf numFmtId="0" fontId="0" fillId="0" borderId="0" xfId="0" applyAlignment="1">
      <alignment horizontal="center"/>
    </xf>
    <xf numFmtId="0" fontId="11" fillId="0" borderId="1" xfId="0" applyFont="1" applyBorder="1" applyAlignment="1" applyProtection="1">
      <alignment horizontal="center" wrapText="1"/>
      <protection locked="0"/>
    </xf>
    <xf numFmtId="9" fontId="11" fillId="0" borderId="4" xfId="0" applyNumberFormat="1" applyFont="1" applyBorder="1" applyAlignment="1" applyProtection="1">
      <alignment horizontal="center"/>
      <protection locked="0"/>
    </xf>
    <xf numFmtId="0" fontId="3" fillId="0" borderId="0" xfId="0" applyFont="1" applyProtection="1"/>
    <xf numFmtId="0" fontId="3" fillId="0" borderId="0" xfId="0" applyFont="1" applyAlignment="1" applyProtection="1">
      <alignment horizontal="right" vertical="center"/>
    </xf>
    <xf numFmtId="0" fontId="3" fillId="0" borderId="6" xfId="0" applyFont="1" applyBorder="1" applyProtection="1"/>
    <xf numFmtId="0" fontId="3" fillId="0" borderId="0" xfId="0" applyFont="1" applyFill="1" applyBorder="1" applyAlignment="1" applyProtection="1"/>
    <xf numFmtId="0" fontId="5" fillId="0" borderId="0" xfId="0" applyFont="1" applyFill="1" applyBorder="1" applyAlignment="1" applyProtection="1"/>
    <xf numFmtId="0" fontId="10" fillId="0" borderId="0" xfId="0" applyFont="1" applyFill="1" applyBorder="1" applyAlignment="1" applyProtection="1"/>
    <xf numFmtId="0" fontId="3" fillId="0" borderId="6" xfId="0" applyFont="1" applyBorder="1" applyAlignment="1" applyProtection="1"/>
    <xf numFmtId="0" fontId="5" fillId="0" borderId="6" xfId="0" applyFont="1" applyBorder="1" applyAlignment="1" applyProtection="1"/>
    <xf numFmtId="0" fontId="12" fillId="0" borderId="23" xfId="0" applyFont="1" applyBorder="1" applyAlignment="1" applyProtection="1">
      <alignment horizontal="center" vertical="center"/>
    </xf>
    <xf numFmtId="49" fontId="10" fillId="0" borderId="5" xfId="0" applyNumberFormat="1" applyFont="1" applyBorder="1" applyAlignment="1" applyProtection="1"/>
    <xf numFmtId="49" fontId="10" fillId="0" borderId="6" xfId="0" applyNumberFormat="1" applyFont="1" applyBorder="1" applyAlignment="1" applyProtection="1"/>
    <xf numFmtId="0" fontId="11" fillId="0" borderId="22" xfId="0" applyFont="1" applyBorder="1" applyAlignment="1" applyProtection="1">
      <alignment horizontal="center" vertical="center"/>
    </xf>
    <xf numFmtId="0" fontId="11" fillId="0" borderId="9" xfId="0" applyFont="1" applyBorder="1" applyAlignment="1" applyProtection="1">
      <alignment horizontal="left" indent="1"/>
    </xf>
    <xf numFmtId="0" fontId="8" fillId="2" borderId="1" xfId="0" applyFont="1" applyFill="1" applyBorder="1" applyAlignment="1" applyProtection="1">
      <alignment horizontal="center" wrapText="1"/>
    </xf>
    <xf numFmtId="0" fontId="3" fillId="2" borderId="4" xfId="0" applyFont="1" applyFill="1" applyBorder="1" applyAlignment="1" applyProtection="1">
      <alignment horizontal="center" wrapText="1"/>
    </xf>
    <xf numFmtId="0" fontId="3" fillId="0" borderId="7" xfId="0" applyFont="1" applyFill="1" applyBorder="1" applyAlignment="1" applyProtection="1"/>
    <xf numFmtId="0" fontId="3" fillId="0" borderId="0" xfId="0" applyFont="1" applyBorder="1" applyProtection="1"/>
    <xf numFmtId="0" fontId="3" fillId="0" borderId="0" xfId="0" applyFont="1" applyAlignment="1" applyProtection="1">
      <alignment horizontal="right"/>
    </xf>
    <xf numFmtId="0" fontId="3" fillId="0" borderId="4" xfId="0" applyFont="1" applyBorder="1" applyAlignment="1" applyProtection="1">
      <alignment horizontal="center"/>
      <protection locked="0"/>
    </xf>
    <xf numFmtId="0" fontId="11" fillId="0" borderId="0" xfId="0" applyFont="1" applyProtection="1"/>
    <xf numFmtId="0" fontId="13" fillId="0" borderId="0" xfId="0" applyFont="1" applyProtection="1"/>
    <xf numFmtId="0" fontId="11" fillId="0" borderId="0" xfId="0" applyFont="1" applyFill="1" applyBorder="1" applyAlignment="1" applyProtection="1"/>
    <xf numFmtId="0" fontId="17" fillId="0" borderId="1" xfId="0" applyFont="1" applyBorder="1" applyAlignment="1" applyProtection="1">
      <alignment horizontal="center" shrinkToFit="1"/>
      <protection locked="0"/>
    </xf>
    <xf numFmtId="0" fontId="21" fillId="0" borderId="1" xfId="0" applyFont="1" applyBorder="1" applyAlignment="1" applyProtection="1">
      <alignment horizontal="center" shrinkToFit="1"/>
      <protection locked="0"/>
    </xf>
    <xf numFmtId="0" fontId="17" fillId="0" borderId="1" xfId="0" applyFont="1" applyBorder="1" applyAlignment="1" applyProtection="1">
      <alignment shrinkToFit="1"/>
      <protection locked="0"/>
    </xf>
    <xf numFmtId="0" fontId="15" fillId="0" borderId="0" xfId="0" applyFont="1" applyAlignment="1" applyProtection="1">
      <alignment horizontal="right"/>
    </xf>
    <xf numFmtId="0" fontId="15" fillId="0" borderId="0" xfId="0" applyFont="1" applyAlignment="1" applyProtection="1">
      <alignment shrinkToFit="1"/>
    </xf>
    <xf numFmtId="0" fontId="15" fillId="0" borderId="0" xfId="0" applyFont="1" applyProtection="1"/>
    <xf numFmtId="0" fontId="15" fillId="0" borderId="6" xfId="0" applyFont="1" applyBorder="1" applyAlignment="1" applyProtection="1">
      <alignment shrinkToFit="1"/>
    </xf>
    <xf numFmtId="0" fontId="17" fillId="3" borderId="8" xfId="0" applyFont="1" applyFill="1" applyBorder="1" applyAlignment="1" applyProtection="1">
      <alignment horizontal="center" vertical="center"/>
    </xf>
    <xf numFmtId="0" fontId="17" fillId="0" borderId="0" xfId="0" applyFont="1" applyProtection="1"/>
    <xf numFmtId="0" fontId="17" fillId="3" borderId="34" xfId="0" applyFont="1" applyFill="1" applyBorder="1" applyAlignment="1" applyProtection="1">
      <alignment horizontal="center" vertical="center"/>
    </xf>
    <xf numFmtId="0" fontId="17" fillId="3" borderId="13" xfId="0" applyFont="1" applyFill="1" applyBorder="1" applyAlignment="1" applyProtection="1">
      <alignment horizontal="center" vertical="center"/>
    </xf>
    <xf numFmtId="0" fontId="15" fillId="0" borderId="3" xfId="0" applyFont="1" applyBorder="1" applyAlignment="1" applyProtection="1">
      <alignment horizontal="center" vertical="center"/>
    </xf>
    <xf numFmtId="0" fontId="15" fillId="0" borderId="0" xfId="0" applyFont="1" applyBorder="1" applyAlignment="1" applyProtection="1">
      <alignment horizontal="center" vertical="center"/>
    </xf>
    <xf numFmtId="5" fontId="20" fillId="0" borderId="0" xfId="0" applyNumberFormat="1" applyFont="1" applyBorder="1" applyAlignment="1" applyProtection="1">
      <alignment horizontal="center" vertical="center"/>
    </xf>
    <xf numFmtId="5" fontId="20" fillId="0" borderId="6" xfId="0" applyNumberFormat="1"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6"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3" xfId="0" applyFont="1" applyBorder="1" applyAlignment="1" applyProtection="1">
      <alignment horizontal="center" vertical="center" shrinkToFit="1"/>
    </xf>
    <xf numFmtId="0" fontId="17" fillId="3" borderId="1" xfId="0" applyFont="1" applyFill="1" applyBorder="1" applyAlignment="1" applyProtection="1">
      <alignment horizontal="center" vertical="center" shrinkToFit="1"/>
    </xf>
    <xf numFmtId="0" fontId="17" fillId="3" borderId="1" xfId="0" applyFont="1" applyFill="1" applyBorder="1" applyAlignment="1" applyProtection="1">
      <alignment horizontal="center"/>
    </xf>
    <xf numFmtId="0" fontId="17" fillId="0" borderId="1" xfId="0" applyFont="1" applyBorder="1" applyAlignment="1" applyProtection="1">
      <alignment shrinkToFit="1"/>
    </xf>
    <xf numFmtId="0" fontId="3" fillId="2" borderId="1" xfId="0" applyFont="1" applyFill="1" applyBorder="1" applyAlignment="1" applyProtection="1">
      <alignment horizontal="center"/>
    </xf>
    <xf numFmtId="0" fontId="11" fillId="0" borderId="1"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3" xfId="0" applyFont="1" applyBorder="1" applyProtection="1"/>
    <xf numFmtId="0" fontId="11" fillId="0" borderId="9" xfId="0" applyFont="1" applyBorder="1" applyAlignment="1" applyProtection="1">
      <alignment horizontal="left" vertical="center"/>
    </xf>
    <xf numFmtId="0" fontId="3" fillId="0" borderId="0" xfId="0" applyFont="1" applyBorder="1" applyAlignment="1" applyProtection="1"/>
    <xf numFmtId="0" fontId="3" fillId="4" borderId="0" xfId="0" applyFont="1" applyFill="1" applyBorder="1" applyAlignment="1" applyProtection="1"/>
    <xf numFmtId="0" fontId="24" fillId="0" borderId="0" xfId="0" applyFont="1" applyAlignment="1" applyProtection="1">
      <alignment horizontal="left" vertical="center"/>
    </xf>
    <xf numFmtId="0" fontId="24" fillId="0" borderId="0" xfId="0" applyFont="1" applyProtection="1"/>
    <xf numFmtId="0" fontId="11" fillId="0" borderId="1" xfId="0" applyFont="1" applyBorder="1" applyAlignment="1" applyProtection="1">
      <alignment horizontal="center"/>
      <protection locked="0"/>
    </xf>
    <xf numFmtId="0" fontId="3" fillId="2" borderId="1" xfId="0" applyFont="1" applyFill="1" applyBorder="1" applyAlignment="1" applyProtection="1">
      <alignment horizontal="center"/>
    </xf>
    <xf numFmtId="0" fontId="10" fillId="0" borderId="3" xfId="0" applyFont="1" applyBorder="1" applyAlignment="1" applyProtection="1">
      <alignment horizontal="center" vertical="center"/>
    </xf>
    <xf numFmtId="49" fontId="10" fillId="4" borderId="7" xfId="0" applyNumberFormat="1" applyFont="1" applyFill="1" applyBorder="1" applyAlignment="1" applyProtection="1"/>
    <xf numFmtId="49" fontId="10" fillId="4" borderId="0" xfId="0" applyNumberFormat="1" applyFont="1" applyFill="1" applyBorder="1" applyAlignment="1" applyProtection="1"/>
    <xf numFmtId="0" fontId="27" fillId="0" borderId="0" xfId="0" applyFont="1" applyProtection="1"/>
    <xf numFmtId="0" fontId="3" fillId="2" borderId="17" xfId="0" applyFont="1" applyFill="1" applyBorder="1" applyAlignment="1" applyProtection="1">
      <alignment horizontal="center"/>
    </xf>
    <xf numFmtId="0" fontId="3" fillId="2" borderId="27" xfId="0" applyFont="1" applyFill="1" applyBorder="1" applyAlignment="1" applyProtection="1">
      <alignment horizontal="center"/>
    </xf>
    <xf numFmtId="0" fontId="3" fillId="2" borderId="18" xfId="0" applyFont="1" applyFill="1" applyBorder="1" applyAlignment="1" applyProtection="1">
      <alignment horizontal="center"/>
    </xf>
    <xf numFmtId="0" fontId="3" fillId="2" borderId="1" xfId="0" applyFont="1" applyFill="1" applyBorder="1" applyAlignment="1" applyProtection="1">
      <alignment horizontal="center"/>
    </xf>
    <xf numFmtId="38" fontId="4" fillId="0" borderId="2" xfId="1" applyFont="1" applyBorder="1" applyAlignment="1" applyProtection="1">
      <alignment horizontal="center"/>
      <protection locked="0"/>
    </xf>
    <xf numFmtId="38" fontId="4" fillId="0" borderId="4" xfId="1" applyFont="1" applyBorder="1" applyAlignment="1" applyProtection="1">
      <alignment horizontal="center"/>
      <protection locked="0"/>
    </xf>
    <xf numFmtId="0" fontId="11" fillId="0" borderId="2" xfId="0" applyFont="1" applyBorder="1" applyAlignment="1" applyProtection="1">
      <protection locked="0"/>
    </xf>
    <xf numFmtId="0" fontId="11" fillId="0" borderId="3" xfId="0" applyFont="1" applyBorder="1" applyAlignment="1" applyProtection="1">
      <protection locked="0"/>
    </xf>
    <xf numFmtId="0" fontId="11" fillId="0" borderId="4" xfId="0" applyFont="1" applyBorder="1" applyAlignment="1" applyProtection="1">
      <protection locked="0"/>
    </xf>
    <xf numFmtId="0" fontId="11" fillId="0" borderId="2" xfId="0" applyFont="1" applyBorder="1" applyAlignment="1" applyProtection="1">
      <alignment horizontal="center"/>
      <protection locked="0"/>
    </xf>
    <xf numFmtId="0" fontId="11" fillId="0" borderId="3" xfId="0" applyFont="1" applyBorder="1" applyAlignment="1" applyProtection="1">
      <alignment horizontal="center"/>
      <protection locked="0"/>
    </xf>
    <xf numFmtId="0" fontId="11" fillId="0" borderId="4" xfId="0" applyFont="1" applyBorder="1" applyAlignment="1" applyProtection="1">
      <alignment horizontal="center"/>
      <protection locked="0"/>
    </xf>
    <xf numFmtId="38" fontId="12" fillId="0" borderId="23" xfId="1" applyFont="1" applyBorder="1" applyAlignment="1" applyProtection="1">
      <alignment horizontal="right"/>
      <protection locked="0"/>
    </xf>
    <xf numFmtId="38" fontId="12" fillId="0" borderId="3" xfId="1" applyFont="1" applyBorder="1" applyAlignment="1" applyProtection="1">
      <alignment horizontal="right"/>
      <protection locked="0"/>
    </xf>
    <xf numFmtId="38" fontId="12" fillId="0" borderId="29" xfId="1" applyFont="1" applyBorder="1" applyAlignment="1" applyProtection="1">
      <alignment horizontal="right"/>
      <protection locked="0"/>
    </xf>
    <xf numFmtId="38" fontId="12" fillId="0" borderId="19" xfId="1" applyFont="1" applyBorder="1" applyAlignment="1" applyProtection="1">
      <alignment horizontal="right"/>
      <protection locked="0"/>
    </xf>
    <xf numFmtId="38" fontId="12" fillId="0" borderId="20" xfId="1" applyFont="1" applyBorder="1" applyAlignment="1" applyProtection="1">
      <alignment horizontal="right"/>
      <protection locked="0"/>
    </xf>
    <xf numFmtId="38" fontId="12" fillId="0" borderId="2" xfId="1" applyFont="1" applyBorder="1" applyAlignment="1" applyProtection="1">
      <protection locked="0"/>
    </xf>
    <xf numFmtId="38" fontId="12" fillId="0" borderId="3" xfId="1" applyFont="1" applyBorder="1" applyAlignment="1" applyProtection="1">
      <protection locked="0"/>
    </xf>
    <xf numFmtId="38" fontId="12" fillId="0" borderId="29" xfId="1" applyFont="1" applyBorder="1" applyAlignment="1" applyProtection="1">
      <protection locked="0"/>
    </xf>
    <xf numFmtId="38" fontId="4" fillId="0" borderId="1" xfId="1" applyFont="1" applyBorder="1" applyAlignment="1" applyProtection="1">
      <alignment horizontal="right"/>
      <protection locked="0"/>
    </xf>
    <xf numFmtId="38" fontId="12" fillId="0" borderId="1" xfId="1" applyFont="1" applyBorder="1" applyAlignment="1" applyProtection="1">
      <protection locked="0"/>
    </xf>
    <xf numFmtId="0" fontId="3" fillId="2" borderId="13" xfId="0" applyFont="1" applyFill="1" applyBorder="1" applyAlignment="1" applyProtection="1">
      <alignment horizontal="center"/>
    </xf>
    <xf numFmtId="0" fontId="3" fillId="2" borderId="5" xfId="0" applyFont="1" applyFill="1" applyBorder="1" applyAlignment="1" applyProtection="1">
      <alignment horizontal="center"/>
    </xf>
    <xf numFmtId="0" fontId="3" fillId="2" borderId="36" xfId="0" applyFont="1" applyFill="1" applyBorder="1" applyAlignment="1" applyProtection="1">
      <alignment horizontal="center"/>
    </xf>
    <xf numFmtId="0" fontId="3" fillId="2" borderId="14" xfId="0" applyFont="1" applyFill="1" applyBorder="1" applyAlignment="1" applyProtection="1">
      <alignment horizontal="center"/>
    </xf>
    <xf numFmtId="0" fontId="11" fillId="0" borderId="1" xfId="0" applyFont="1" applyBorder="1" applyAlignment="1" applyProtection="1">
      <alignment horizontal="center"/>
      <protection locked="0"/>
    </xf>
    <xf numFmtId="0" fontId="11" fillId="0" borderId="2" xfId="0" applyFont="1" applyBorder="1" applyAlignment="1" applyProtection="1">
      <alignment horizontal="center" wrapText="1"/>
      <protection locked="0"/>
    </xf>
    <xf numFmtId="0" fontId="11" fillId="0" borderId="3" xfId="0" applyFont="1" applyBorder="1" applyAlignment="1" applyProtection="1">
      <alignment horizontal="center" wrapText="1"/>
      <protection locked="0"/>
    </xf>
    <xf numFmtId="0" fontId="11" fillId="0" borderId="4" xfId="0" applyFont="1" applyBorder="1" applyAlignment="1" applyProtection="1">
      <alignment horizontal="center" wrapText="1"/>
      <protection locked="0"/>
    </xf>
    <xf numFmtId="38" fontId="12" fillId="0" borderId="2" xfId="1" applyFont="1" applyBorder="1" applyAlignment="1" applyProtection="1">
      <alignment horizontal="right"/>
      <protection locked="0"/>
    </xf>
    <xf numFmtId="38" fontId="12" fillId="0" borderId="24" xfId="1" applyFont="1" applyBorder="1" applyAlignment="1" applyProtection="1">
      <alignment horizontal="right"/>
      <protection locked="0"/>
    </xf>
    <xf numFmtId="38" fontId="12" fillId="0" borderId="28" xfId="1" applyFont="1" applyBorder="1" applyAlignment="1" applyProtection="1">
      <alignment horizontal="right"/>
      <protection locked="0"/>
    </xf>
    <xf numFmtId="38" fontId="12" fillId="0" borderId="25" xfId="1" applyFont="1" applyBorder="1" applyAlignment="1" applyProtection="1">
      <alignment horizontal="right"/>
      <protection locked="0"/>
    </xf>
    <xf numFmtId="38" fontId="12" fillId="0" borderId="26" xfId="1" applyFont="1" applyBorder="1" applyAlignment="1" applyProtection="1">
      <alignment horizontal="right"/>
      <protection locked="0"/>
    </xf>
    <xf numFmtId="0" fontId="3" fillId="2" borderId="23" xfId="0" applyFont="1" applyFill="1" applyBorder="1" applyAlignment="1" applyProtection="1">
      <alignment horizontal="center"/>
    </xf>
    <xf numFmtId="0" fontId="3" fillId="2" borderId="3" xfId="0" applyFont="1" applyFill="1" applyBorder="1" applyAlignment="1" applyProtection="1">
      <alignment horizontal="center"/>
    </xf>
    <xf numFmtId="0" fontId="3" fillId="2" borderId="4" xfId="0" applyFont="1" applyFill="1" applyBorder="1" applyAlignment="1" applyProtection="1">
      <alignment horizontal="center"/>
    </xf>
    <xf numFmtId="0" fontId="3" fillId="0" borderId="0" xfId="0" applyFont="1" applyAlignment="1" applyProtection="1">
      <alignment horizontal="right" vertical="top" wrapText="1"/>
    </xf>
    <xf numFmtId="0" fontId="11" fillId="0" borderId="1" xfId="0" applyFont="1" applyBorder="1" applyAlignment="1" applyProtection="1">
      <protection locked="0"/>
    </xf>
    <xf numFmtId="38" fontId="4" fillId="0" borderId="2" xfId="1" applyFont="1" applyBorder="1" applyAlignment="1" applyProtection="1">
      <alignment horizontal="right"/>
      <protection locked="0"/>
    </xf>
    <xf numFmtId="38" fontId="4" fillId="0" borderId="4" xfId="1" applyFont="1" applyBorder="1" applyAlignment="1" applyProtection="1">
      <alignment horizontal="right"/>
      <protection locked="0"/>
    </xf>
    <xf numFmtId="0" fontId="25" fillId="0" borderId="0" xfId="0" applyFont="1" applyBorder="1" applyAlignment="1" applyProtection="1">
      <alignment horizontal="center" vertical="center"/>
    </xf>
    <xf numFmtId="0" fontId="25" fillId="0" borderId="37" xfId="0" applyFont="1" applyBorder="1" applyAlignment="1" applyProtection="1">
      <alignment horizontal="center" vertical="center"/>
    </xf>
    <xf numFmtId="49" fontId="10" fillId="0" borderId="5" xfId="0" applyNumberFormat="1" applyFont="1" applyBorder="1" applyAlignment="1" applyProtection="1">
      <alignment horizontal="center"/>
      <protection locked="0"/>
    </xf>
    <xf numFmtId="49" fontId="10" fillId="0" borderId="12" xfId="0" applyNumberFormat="1" applyFont="1" applyBorder="1" applyAlignment="1" applyProtection="1">
      <alignment horizontal="center"/>
      <protection locked="0"/>
    </xf>
    <xf numFmtId="49" fontId="10" fillId="0" borderId="2" xfId="0" applyNumberFormat="1" applyFont="1" applyBorder="1" applyAlignment="1" applyProtection="1">
      <alignment horizontal="center"/>
      <protection locked="0"/>
    </xf>
    <xf numFmtId="49" fontId="10" fillId="0" borderId="3" xfId="0" applyNumberFormat="1" applyFont="1" applyBorder="1" applyAlignment="1" applyProtection="1">
      <alignment horizontal="center"/>
      <protection locked="0"/>
    </xf>
    <xf numFmtId="0" fontId="3" fillId="2" borderId="10" xfId="0" applyFont="1" applyFill="1" applyBorder="1" applyAlignment="1" applyProtection="1">
      <alignment horizontal="center"/>
    </xf>
    <xf numFmtId="0" fontId="3" fillId="2" borderId="7" xfId="0" applyFont="1" applyFill="1" applyBorder="1" applyAlignment="1" applyProtection="1">
      <alignment horizontal="center"/>
    </xf>
    <xf numFmtId="0" fontId="6" fillId="0" borderId="0" xfId="0" applyFont="1" applyAlignment="1" applyProtection="1">
      <alignment horizontal="center" vertical="center"/>
    </xf>
    <xf numFmtId="0" fontId="6" fillId="0" borderId="6" xfId="0" applyFont="1" applyBorder="1" applyAlignment="1" applyProtection="1">
      <alignment horizontal="center" vertical="center"/>
    </xf>
    <xf numFmtId="0" fontId="8" fillId="2" borderId="2" xfId="0" applyFont="1" applyFill="1" applyBorder="1" applyAlignment="1" applyProtection="1">
      <alignment horizontal="distributed" wrapText="1" indent="1"/>
    </xf>
    <xf numFmtId="0" fontId="8" fillId="2" borderId="3" xfId="0" applyFont="1" applyFill="1" applyBorder="1" applyAlignment="1" applyProtection="1">
      <alignment horizontal="distributed" indent="1"/>
    </xf>
    <xf numFmtId="0" fontId="8" fillId="2" borderId="3" xfId="0" applyFont="1" applyFill="1" applyBorder="1" applyAlignment="1" applyProtection="1">
      <alignment horizontal="distributed" wrapText="1" indent="1"/>
    </xf>
    <xf numFmtId="0" fontId="3" fillId="2" borderId="2" xfId="0" applyFont="1" applyFill="1" applyBorder="1" applyAlignment="1" applyProtection="1">
      <alignment horizontal="center"/>
    </xf>
    <xf numFmtId="176" fontId="13" fillId="0" borderId="2" xfId="0" applyNumberFormat="1" applyFont="1" applyBorder="1" applyAlignment="1" applyProtection="1">
      <alignment horizontal="center"/>
      <protection locked="0"/>
    </xf>
    <xf numFmtId="176" fontId="13" fillId="0" borderId="3" xfId="0" applyNumberFormat="1" applyFont="1" applyBorder="1" applyAlignment="1" applyProtection="1">
      <alignment horizontal="center"/>
      <protection locked="0"/>
    </xf>
    <xf numFmtId="176" fontId="13" fillId="0" borderId="4" xfId="0" applyNumberFormat="1" applyFont="1" applyBorder="1" applyAlignment="1" applyProtection="1">
      <alignment horizontal="center"/>
      <protection locked="0"/>
    </xf>
    <xf numFmtId="0" fontId="3" fillId="2" borderId="32" xfId="0" applyFont="1" applyFill="1" applyBorder="1" applyAlignment="1" applyProtection="1">
      <alignment horizontal="center"/>
    </xf>
    <xf numFmtId="0" fontId="11" fillId="0" borderId="25" xfId="0" applyFont="1" applyBorder="1" applyAlignment="1" applyProtection="1">
      <alignment horizontal="center"/>
      <protection locked="0"/>
    </xf>
    <xf numFmtId="0" fontId="11" fillId="0" borderId="33"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10" fillId="0" borderId="31" xfId="0" applyFont="1" applyBorder="1" applyAlignment="1" applyProtection="1">
      <alignment horizontal="center"/>
      <protection locked="0"/>
    </xf>
    <xf numFmtId="0" fontId="3" fillId="0" borderId="11" xfId="0" applyFont="1" applyBorder="1" applyAlignment="1" applyProtection="1">
      <alignment horizontal="left" wrapText="1" indent="1"/>
      <protection locked="0"/>
    </xf>
    <xf numFmtId="0" fontId="3" fillId="0" borderId="0" xfId="0" applyFont="1" applyBorder="1" applyAlignment="1" applyProtection="1">
      <alignment horizontal="left" wrapText="1" indent="1"/>
      <protection locked="0"/>
    </xf>
    <xf numFmtId="0" fontId="3" fillId="0" borderId="6" xfId="0" applyFont="1" applyBorder="1" applyAlignment="1" applyProtection="1">
      <alignment horizontal="left" wrapText="1" indent="1"/>
      <protection locked="0"/>
    </xf>
    <xf numFmtId="0" fontId="3" fillId="0" borderId="12" xfId="0" applyFont="1" applyBorder="1" applyAlignment="1" applyProtection="1">
      <alignment horizontal="left" wrapText="1" indent="1"/>
      <protection locked="0"/>
    </xf>
    <xf numFmtId="0" fontId="3" fillId="2" borderId="1" xfId="0" applyFont="1" applyFill="1" applyBorder="1" applyAlignment="1" applyProtection="1">
      <alignment horizontal="center" vertical="center"/>
    </xf>
    <xf numFmtId="0" fontId="11" fillId="0" borderId="6" xfId="0" applyFont="1" applyBorder="1" applyAlignment="1" applyProtection="1">
      <alignment horizontal="left" vertical="center" indent="1"/>
      <protection locked="0"/>
    </xf>
    <xf numFmtId="0" fontId="23" fillId="0" borderId="0" xfId="0" applyFont="1" applyBorder="1" applyAlignment="1" applyProtection="1">
      <alignment horizontal="center"/>
    </xf>
    <xf numFmtId="0" fontId="3" fillId="2" borderId="2" xfId="0" applyFont="1" applyFill="1" applyBorder="1" applyAlignment="1" applyProtection="1">
      <alignment horizontal="distributed" indent="1"/>
    </xf>
    <xf numFmtId="0" fontId="3" fillId="2" borderId="4" xfId="0" applyFont="1" applyFill="1" applyBorder="1" applyAlignment="1" applyProtection="1">
      <alignment horizontal="distributed" indent="1"/>
    </xf>
    <xf numFmtId="0" fontId="3" fillId="2" borderId="5" xfId="0" applyFont="1" applyFill="1" applyBorder="1" applyAlignment="1" applyProtection="1">
      <alignment horizontal="distributed" indent="1"/>
    </xf>
    <xf numFmtId="0" fontId="3" fillId="2" borderId="12" xfId="0" applyFont="1" applyFill="1" applyBorder="1" applyAlignment="1" applyProtection="1">
      <alignment horizontal="distributed" indent="1"/>
    </xf>
    <xf numFmtId="0" fontId="10" fillId="0" borderId="15" xfId="0" applyFont="1" applyFill="1" applyBorder="1" applyAlignment="1" applyProtection="1">
      <alignment horizontal="center"/>
      <protection locked="0"/>
    </xf>
    <xf numFmtId="0" fontId="10" fillId="0" borderId="31" xfId="0" applyFont="1" applyFill="1" applyBorder="1" applyAlignment="1" applyProtection="1">
      <alignment horizontal="center"/>
      <protection locked="0"/>
    </xf>
    <xf numFmtId="0" fontId="10" fillId="0" borderId="16" xfId="0" applyFont="1" applyFill="1" applyBorder="1" applyAlignment="1" applyProtection="1">
      <alignment horizontal="center"/>
      <protection locked="0"/>
    </xf>
    <xf numFmtId="0" fontId="11" fillId="0" borderId="0" xfId="0" applyFont="1" applyBorder="1" applyAlignment="1" applyProtection="1">
      <alignment horizontal="left" vertical="center" indent="1"/>
      <protection locked="0"/>
    </xf>
    <xf numFmtId="0" fontId="11" fillId="0" borderId="9" xfId="0" applyFont="1" applyBorder="1" applyAlignment="1" applyProtection="1">
      <alignment horizontal="left" vertical="center" indent="1"/>
      <protection locked="0"/>
    </xf>
    <xf numFmtId="0" fontId="11" fillId="0" borderId="0" xfId="0" applyFont="1" applyBorder="1" applyAlignment="1" applyProtection="1">
      <alignment horizontal="left" vertical="center" wrapText="1" indent="1"/>
      <protection locked="0"/>
    </xf>
    <xf numFmtId="0" fontId="11" fillId="0" borderId="21" xfId="0" applyFont="1" applyBorder="1" applyAlignment="1" applyProtection="1">
      <alignment horizontal="left" vertical="center" wrapText="1" indent="1"/>
      <protection locked="0"/>
    </xf>
    <xf numFmtId="0" fontId="3" fillId="0" borderId="6" xfId="0" applyFont="1" applyBorder="1" applyAlignment="1" applyProtection="1">
      <alignment horizontal="right" vertical="center"/>
    </xf>
    <xf numFmtId="0" fontId="11" fillId="0" borderId="12" xfId="0" applyFont="1" applyBorder="1" applyAlignment="1" applyProtection="1">
      <alignment horizontal="left" vertical="center" indent="1"/>
      <protection locked="0"/>
    </xf>
    <xf numFmtId="0" fontId="11" fillId="0" borderId="2" xfId="0" applyFont="1" applyFill="1" applyBorder="1" applyAlignment="1" applyProtection="1">
      <alignment horizontal="left" indent="1"/>
      <protection locked="0"/>
    </xf>
    <xf numFmtId="0" fontId="11" fillId="0" borderId="3" xfId="0" applyFont="1" applyFill="1" applyBorder="1" applyAlignment="1" applyProtection="1">
      <alignment horizontal="left" indent="1"/>
      <protection locked="0"/>
    </xf>
    <xf numFmtId="0" fontId="11" fillId="0" borderId="4" xfId="0" applyFont="1" applyFill="1" applyBorder="1" applyAlignment="1" applyProtection="1">
      <alignment horizontal="left" indent="1"/>
      <protection locked="0"/>
    </xf>
    <xf numFmtId="0" fontId="11" fillId="0" borderId="2" xfId="0" applyFont="1" applyFill="1" applyBorder="1" applyAlignment="1" applyProtection="1">
      <alignment horizontal="center"/>
      <protection locked="0"/>
    </xf>
    <xf numFmtId="0" fontId="11" fillId="0" borderId="3" xfId="0" applyFont="1" applyFill="1" applyBorder="1" applyAlignment="1" applyProtection="1">
      <alignment horizontal="center"/>
      <protection locked="0"/>
    </xf>
    <xf numFmtId="0" fontId="11" fillId="0" borderId="4" xfId="0" applyFont="1" applyFill="1" applyBorder="1" applyAlignment="1" applyProtection="1">
      <alignment horizontal="center"/>
      <protection locked="0"/>
    </xf>
    <xf numFmtId="0" fontId="3" fillId="4" borderId="7" xfId="0" applyFont="1" applyFill="1" applyBorder="1" applyAlignment="1" applyProtection="1">
      <alignment horizontal="center" wrapText="1"/>
    </xf>
    <xf numFmtId="0" fontId="3" fillId="4" borderId="7" xfId="0" applyFont="1" applyFill="1" applyBorder="1" applyAlignment="1" applyProtection="1">
      <alignment horizontal="center"/>
    </xf>
    <xf numFmtId="0" fontId="10" fillId="4" borderId="15" xfId="0" applyFont="1" applyFill="1" applyBorder="1" applyAlignment="1" applyProtection="1">
      <alignment horizontal="center"/>
      <protection locked="0"/>
    </xf>
    <xf numFmtId="0" fontId="10" fillId="4" borderId="16" xfId="0" applyFont="1" applyFill="1" applyBorder="1" applyAlignment="1" applyProtection="1">
      <alignment horizontal="center"/>
      <protection locked="0"/>
    </xf>
    <xf numFmtId="38" fontId="12" fillId="0" borderId="4" xfId="1" applyFont="1" applyBorder="1" applyAlignment="1" applyProtection="1">
      <alignment horizontal="right"/>
      <protection locked="0"/>
    </xf>
    <xf numFmtId="38" fontId="11" fillId="0" borderId="1" xfId="1" applyFont="1" applyBorder="1" applyAlignment="1" applyProtection="1">
      <alignment horizontal="right"/>
      <protection locked="0"/>
    </xf>
    <xf numFmtId="38" fontId="11" fillId="0" borderId="2" xfId="1" applyFont="1" applyBorder="1" applyAlignment="1" applyProtection="1">
      <alignment horizontal="center"/>
      <protection locked="0"/>
    </xf>
    <xf numFmtId="38" fontId="11" fillId="0" borderId="4" xfId="1" applyFont="1" applyBorder="1" applyAlignment="1" applyProtection="1">
      <alignment horizontal="center"/>
      <protection locked="0"/>
    </xf>
    <xf numFmtId="38" fontId="11" fillId="0" borderId="2" xfId="1" applyFont="1" applyBorder="1" applyAlignment="1" applyProtection="1">
      <alignment horizontal="right"/>
      <protection locked="0"/>
    </xf>
    <xf numFmtId="38" fontId="11" fillId="0" borderId="4" xfId="1" applyFont="1" applyBorder="1" applyAlignment="1" applyProtection="1">
      <alignment horizontal="right"/>
      <protection locked="0"/>
    </xf>
    <xf numFmtId="0" fontId="11" fillId="0" borderId="11" xfId="0" applyFont="1" applyBorder="1" applyAlignment="1" applyProtection="1">
      <alignment horizontal="left" indent="1"/>
      <protection locked="0"/>
    </xf>
    <xf numFmtId="0" fontId="11" fillId="0" borderId="0" xfId="0" applyFont="1" applyBorder="1" applyAlignment="1" applyProtection="1">
      <alignment horizontal="left" indent="1"/>
      <protection locked="0"/>
    </xf>
    <xf numFmtId="0" fontId="11" fillId="0" borderId="9" xfId="0" applyFont="1" applyBorder="1" applyAlignment="1" applyProtection="1">
      <alignment horizontal="left" indent="1"/>
      <protection locked="0"/>
    </xf>
    <xf numFmtId="0" fontId="11" fillId="0" borderId="11" xfId="0" applyFont="1" applyBorder="1" applyAlignment="1" applyProtection="1">
      <alignment horizontal="left" wrapText="1" indent="1"/>
      <protection locked="0"/>
    </xf>
    <xf numFmtId="0" fontId="11" fillId="0" borderId="0" xfId="0" applyFont="1" applyBorder="1" applyAlignment="1" applyProtection="1">
      <alignment horizontal="left" wrapText="1" indent="1"/>
      <protection locked="0"/>
    </xf>
    <xf numFmtId="0" fontId="11" fillId="0" borderId="21" xfId="0" applyFont="1" applyBorder="1" applyAlignment="1" applyProtection="1">
      <alignment horizontal="left" wrapText="1" indent="1"/>
      <protection locked="0"/>
    </xf>
    <xf numFmtId="0" fontId="23" fillId="0" borderId="35" xfId="0" applyFont="1" applyBorder="1" applyAlignment="1" applyProtection="1">
      <alignment horizontal="center"/>
    </xf>
    <xf numFmtId="38" fontId="17" fillId="0" borderId="1" xfId="1" applyFont="1" applyBorder="1" applyAlignment="1" applyProtection="1">
      <alignment horizontal="right"/>
    </xf>
    <xf numFmtId="0" fontId="18" fillId="0" borderId="1" xfId="0" applyFont="1" applyBorder="1" applyAlignment="1" applyProtection="1">
      <alignment horizontal="left" wrapText="1" shrinkToFit="1"/>
      <protection locked="0"/>
    </xf>
    <xf numFmtId="38" fontId="17" fillId="0" borderId="1" xfId="1" applyFont="1" applyBorder="1" applyAlignment="1" applyProtection="1">
      <alignment horizontal="right"/>
      <protection locked="0"/>
    </xf>
    <xf numFmtId="0" fontId="17" fillId="3" borderId="1" xfId="0" applyFont="1" applyFill="1" applyBorder="1" applyAlignment="1" applyProtection="1">
      <alignment horizontal="center" vertical="center"/>
    </xf>
    <xf numFmtId="0" fontId="17" fillId="3" borderId="1" xfId="0" applyFont="1" applyFill="1" applyBorder="1" applyAlignment="1" applyProtection="1">
      <alignment horizontal="center" vertical="center" shrinkToFit="1"/>
    </xf>
    <xf numFmtId="38" fontId="17" fillId="3" borderId="1" xfId="1" applyFont="1" applyFill="1" applyBorder="1" applyAlignment="1" applyProtection="1">
      <alignment horizontal="center" vertical="center" shrinkToFit="1"/>
    </xf>
    <xf numFmtId="177" fontId="17" fillId="3" borderId="1" xfId="0" applyNumberFormat="1" applyFont="1" applyFill="1" applyBorder="1" applyAlignment="1" applyProtection="1">
      <alignment horizontal="center" vertical="center" shrinkToFit="1"/>
    </xf>
    <xf numFmtId="0" fontId="16" fillId="0" borderId="0" xfId="0" applyFont="1" applyBorder="1" applyAlignment="1" applyProtection="1">
      <alignment horizontal="center" vertical="top"/>
    </xf>
    <xf numFmtId="0" fontId="16" fillId="0" borderId="6" xfId="0" applyFont="1" applyBorder="1" applyAlignment="1" applyProtection="1">
      <alignment horizontal="center" vertical="top"/>
    </xf>
    <xf numFmtId="176" fontId="15" fillId="0" borderId="0" xfId="0" applyNumberFormat="1" applyFont="1" applyAlignment="1" applyProtection="1">
      <alignment horizontal="center"/>
      <protection locked="0"/>
    </xf>
    <xf numFmtId="0" fontId="18" fillId="0" borderId="10" xfId="0" applyFont="1" applyBorder="1" applyAlignment="1" applyProtection="1">
      <alignment vertical="center" wrapText="1"/>
      <protection locked="0"/>
    </xf>
    <xf numFmtId="0" fontId="18" fillId="0" borderId="7" xfId="0" applyFont="1" applyBorder="1" applyAlignment="1" applyProtection="1">
      <alignment vertical="center" wrapText="1"/>
      <protection locked="0"/>
    </xf>
    <xf numFmtId="0" fontId="18" fillId="0" borderId="30" xfId="0" applyFont="1" applyBorder="1" applyAlignment="1" applyProtection="1">
      <alignment vertical="center" wrapText="1"/>
      <protection locked="0"/>
    </xf>
    <xf numFmtId="0" fontId="17" fillId="0" borderId="1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5"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5" fontId="19" fillId="0" borderId="10" xfId="0" applyNumberFormat="1" applyFont="1" applyBorder="1" applyAlignment="1" applyProtection="1">
      <alignment horizontal="center" vertical="center"/>
    </xf>
    <xf numFmtId="5" fontId="19" fillId="0" borderId="7" xfId="0" applyNumberFormat="1" applyFont="1" applyBorder="1" applyAlignment="1" applyProtection="1">
      <alignment horizontal="center" vertical="center"/>
    </xf>
    <xf numFmtId="5" fontId="19" fillId="0" borderId="5" xfId="0" applyNumberFormat="1" applyFont="1" applyBorder="1" applyAlignment="1" applyProtection="1">
      <alignment horizontal="center" vertical="center"/>
    </xf>
    <xf numFmtId="5" fontId="19" fillId="0" borderId="6" xfId="0" applyNumberFormat="1" applyFont="1" applyBorder="1" applyAlignment="1" applyProtection="1">
      <alignment horizontal="center" vertical="center"/>
    </xf>
    <xf numFmtId="0" fontId="17" fillId="0" borderId="0" xfId="0" applyFont="1" applyBorder="1" applyAlignment="1" applyProtection="1">
      <alignment vertical="center" wrapText="1"/>
      <protection locked="0"/>
    </xf>
    <xf numFmtId="0" fontId="17" fillId="0" borderId="9" xfId="0" applyFont="1" applyBorder="1" applyAlignment="1" applyProtection="1">
      <alignment vertical="center" wrapText="1"/>
      <protection locked="0"/>
    </xf>
    <xf numFmtId="0" fontId="17" fillId="0" borderId="6" xfId="0" applyFont="1" applyBorder="1" applyAlignment="1" applyProtection="1">
      <alignment vertical="center" wrapText="1"/>
      <protection locked="0"/>
    </xf>
    <xf numFmtId="0" fontId="17" fillId="0" borderId="12" xfId="0" applyFont="1" applyBorder="1" applyAlignment="1" applyProtection="1">
      <alignment vertical="center" wrapText="1"/>
      <protection locked="0"/>
    </xf>
    <xf numFmtId="0" fontId="17" fillId="0" borderId="10"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0" xfId="0" applyFont="1" applyBorder="1" applyAlignment="1" applyProtection="1">
      <alignment horizontal="center" vertical="center"/>
    </xf>
    <xf numFmtId="49" fontId="11" fillId="0" borderId="2" xfId="0" applyNumberFormat="1" applyFont="1" applyBorder="1" applyAlignment="1" applyProtection="1">
      <alignment horizontal="center"/>
      <protection locked="0"/>
    </xf>
    <xf numFmtId="49" fontId="11" fillId="0" borderId="3" xfId="0" applyNumberFormat="1" applyFont="1" applyBorder="1" applyAlignment="1" applyProtection="1">
      <alignment horizontal="center"/>
      <protection locked="0"/>
    </xf>
    <xf numFmtId="49" fontId="11" fillId="0" borderId="4" xfId="0" applyNumberFormat="1" applyFont="1" applyBorder="1" applyAlignment="1" applyProtection="1">
      <alignment horizontal="center"/>
      <protection locked="0"/>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108857</xdr:rowOff>
    </xdr:from>
    <xdr:to>
      <xdr:col>12</xdr:col>
      <xdr:colOff>334683</xdr:colOff>
      <xdr:row>22</xdr:row>
      <xdr:rowOff>102807</xdr:rowOff>
    </xdr:to>
    <xdr:grpSp>
      <xdr:nvGrpSpPr>
        <xdr:cNvPr id="3" name="グループ化 2"/>
        <xdr:cNvGrpSpPr/>
      </xdr:nvGrpSpPr>
      <xdr:grpSpPr>
        <a:xfrm>
          <a:off x="0" y="6608269"/>
          <a:ext cx="5444565" cy="688714"/>
          <a:chOff x="0" y="6721928"/>
          <a:chExt cx="5559826" cy="701522"/>
        </a:xfrm>
      </xdr:grpSpPr>
      <xdr:sp macro="" textlink="">
        <xdr:nvSpPr>
          <xdr:cNvPr id="5" name="正方形/長方形 4"/>
          <xdr:cNvSpPr/>
        </xdr:nvSpPr>
        <xdr:spPr>
          <a:xfrm>
            <a:off x="233335" y="6883196"/>
            <a:ext cx="1208091" cy="540254"/>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4" name="正方形/長方形 3"/>
          <xdr:cNvSpPr/>
        </xdr:nvSpPr>
        <xdr:spPr>
          <a:xfrm>
            <a:off x="1443729" y="6883196"/>
            <a:ext cx="1824850" cy="540254"/>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10" name="正方形/長方形 9"/>
          <xdr:cNvSpPr/>
        </xdr:nvSpPr>
        <xdr:spPr>
          <a:xfrm>
            <a:off x="233335" y="6721928"/>
            <a:ext cx="1208091" cy="163539"/>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ＭＳ Ｐ明朝" panose="02020600040205080304" pitchFamily="18" charset="-128"/>
                <a:ea typeface="ＭＳ Ｐ明朝" panose="02020600040205080304" pitchFamily="18" charset="-128"/>
              </a:rPr>
              <a:t>取締役</a:t>
            </a:r>
          </a:p>
        </xdr:txBody>
      </xdr:sp>
      <xdr:sp macro="" textlink="">
        <xdr:nvSpPr>
          <xdr:cNvPr id="13" name="正方形/長方形 12"/>
          <xdr:cNvSpPr/>
        </xdr:nvSpPr>
        <xdr:spPr>
          <a:xfrm>
            <a:off x="1443729" y="6721928"/>
            <a:ext cx="1824850" cy="163093"/>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ＭＳ Ｐ明朝" panose="02020600040205080304" pitchFamily="18" charset="-128"/>
                <a:ea typeface="ＭＳ Ｐ明朝" panose="02020600040205080304" pitchFamily="18" charset="-128"/>
              </a:rPr>
              <a:t>担当上司</a:t>
            </a:r>
          </a:p>
        </xdr:txBody>
      </xdr:sp>
      <xdr:sp macro="" textlink="">
        <xdr:nvSpPr>
          <xdr:cNvPr id="17" name="正方形/長方形 16"/>
          <xdr:cNvSpPr/>
        </xdr:nvSpPr>
        <xdr:spPr>
          <a:xfrm>
            <a:off x="0" y="6721930"/>
            <a:ext cx="236341" cy="701520"/>
          </a:xfrm>
          <a:prstGeom prst="rect">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00">
                <a:solidFill>
                  <a:sysClr val="windowText" lastClr="000000"/>
                </a:solidFill>
              </a:rPr>
              <a:t>河本工業</a:t>
            </a:r>
            <a:endParaRPr kumimoji="1" lang="en-US" altLang="ja-JP" sz="500">
              <a:solidFill>
                <a:sysClr val="windowText" lastClr="000000"/>
              </a:solidFill>
            </a:endParaRPr>
          </a:p>
          <a:p>
            <a:pPr algn="ctr"/>
            <a:r>
              <a:rPr kumimoji="1" lang="ja-JP" altLang="en-US" sz="500">
                <a:solidFill>
                  <a:sysClr val="windowText" lastClr="000000"/>
                </a:solidFill>
              </a:rPr>
              <a:t>検印</a:t>
            </a:r>
          </a:p>
        </xdr:txBody>
      </xdr:sp>
      <xdr:sp macro="" textlink="">
        <xdr:nvSpPr>
          <xdr:cNvPr id="15" name="正方形/長方形 14"/>
          <xdr:cNvSpPr/>
        </xdr:nvSpPr>
        <xdr:spPr>
          <a:xfrm>
            <a:off x="3269424" y="6721928"/>
            <a:ext cx="1532953" cy="163844"/>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ＭＳ Ｐ明朝" panose="02020600040205080304" pitchFamily="18" charset="-128"/>
                <a:ea typeface="ＭＳ Ｐ明朝" panose="02020600040205080304" pitchFamily="18" charset="-128"/>
              </a:rPr>
              <a:t>現場担当者</a:t>
            </a:r>
          </a:p>
        </xdr:txBody>
      </xdr:sp>
      <xdr:sp macro="" textlink="">
        <xdr:nvSpPr>
          <xdr:cNvPr id="9" name="正方形/長方形 8"/>
          <xdr:cNvSpPr/>
        </xdr:nvSpPr>
        <xdr:spPr>
          <a:xfrm>
            <a:off x="3269424" y="6883196"/>
            <a:ext cx="1530729" cy="540254"/>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7" name="正方形/長方形 6"/>
          <xdr:cNvSpPr/>
        </xdr:nvSpPr>
        <xdr:spPr>
          <a:xfrm>
            <a:off x="4798073" y="6883195"/>
            <a:ext cx="761753" cy="540255"/>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16" name="正方形/長方形 15"/>
          <xdr:cNvSpPr/>
        </xdr:nvSpPr>
        <xdr:spPr>
          <a:xfrm>
            <a:off x="4799931" y="6721928"/>
            <a:ext cx="759895" cy="163093"/>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ＭＳ Ｐ明朝" panose="02020600040205080304" pitchFamily="18" charset="-128"/>
                <a:ea typeface="ＭＳ Ｐ明朝" panose="02020600040205080304" pitchFamily="18" charset="-128"/>
              </a:rPr>
              <a:t>経　理</a:t>
            </a:r>
          </a:p>
        </xdr:txBody>
      </xdr:sp>
    </xdr:grpSp>
    <xdr:clientData/>
  </xdr:twoCellAnchor>
  <xdr:oneCellAnchor>
    <xdr:from>
      <xdr:col>11</xdr:col>
      <xdr:colOff>93335</xdr:colOff>
      <xdr:row>3</xdr:row>
      <xdr:rowOff>0</xdr:rowOff>
    </xdr:from>
    <xdr:ext cx="864000" cy="864000"/>
    <xdr:sp macro="" textlink="">
      <xdr:nvSpPr>
        <xdr:cNvPr id="14" name="正方形/長方形 13"/>
        <xdr:cNvSpPr/>
      </xdr:nvSpPr>
      <xdr:spPr>
        <a:xfrm rot="16200000">
          <a:off x="4808210" y="828675"/>
          <a:ext cx="864000" cy="864000"/>
        </a:xfrm>
        <a:prstGeom prst="rect">
          <a:avLst/>
        </a:prstGeom>
        <a:noFill/>
        <a:ln>
          <a:noFill/>
          <a:round/>
        </a:ln>
      </xdr:spPr>
      <xdr:txBody>
        <a:bodyPr wrap="none" lIns="91440" tIns="45720" rIns="91440" bIns="45720">
          <a:prstTxWarp prst="textCircle">
            <a:avLst/>
          </a:prstTxWarp>
          <a:spAutoFit/>
        </a:bodyPr>
        <a:lstStyle/>
        <a:p>
          <a:pPr algn="ctr"/>
          <a:r>
            <a:rPr lang="ja-JP" altLang="en-US" sz="1100" b="0" u="sng" cap="none" spc="0">
              <a:ln>
                <a:noFill/>
              </a:ln>
              <a:solidFill>
                <a:schemeClr val="bg1">
                  <a:lumMod val="50000"/>
                </a:schemeClr>
              </a:solidFill>
              <a:effectLst/>
            </a:rPr>
            <a:t>　　　　　　　　　　　　　　 　河本工業</a:t>
          </a:r>
          <a:r>
            <a:rPr lang="ja-JP" altLang="en-US" sz="1100" b="0" u="sng" cap="none" spc="0" baseline="0">
              <a:ln>
                <a:noFill/>
              </a:ln>
              <a:solidFill>
                <a:schemeClr val="bg1">
                  <a:lumMod val="50000"/>
                </a:schemeClr>
              </a:solidFill>
              <a:effectLst/>
            </a:rPr>
            <a:t>   </a:t>
          </a:r>
          <a:r>
            <a:rPr lang="ja-JP" altLang="en-US" sz="1100" b="0" u="sng" cap="none" spc="0">
              <a:ln>
                <a:noFill/>
              </a:ln>
              <a:solidFill>
                <a:schemeClr val="bg1">
                  <a:lumMod val="50000"/>
                </a:schemeClr>
              </a:solidFill>
              <a:effectLst/>
            </a:rPr>
            <a:t>受付印　</a:t>
          </a:r>
          <a:r>
            <a:rPr lang="ja-JP" altLang="en-US" sz="1100" b="0" u="sng" cap="none" spc="0" baseline="0">
              <a:ln>
                <a:noFill/>
              </a:ln>
              <a:solidFill>
                <a:schemeClr val="bg1">
                  <a:lumMod val="50000"/>
                </a:schemeClr>
              </a:solidFill>
              <a:effectLst/>
            </a:rPr>
            <a:t> 　　　　　　　　　　</a:t>
          </a:r>
          <a:r>
            <a:rPr lang="ja-JP" altLang="en-US" sz="1100" b="0" u="sng" cap="none" spc="0">
              <a:ln>
                <a:noFill/>
              </a:ln>
              <a:solidFill>
                <a:schemeClr val="bg1">
                  <a:lumMod val="50000"/>
                </a:schemeClr>
              </a:solidFill>
              <a:effectLst/>
            </a:rPr>
            <a:t>      　</a:t>
          </a:r>
          <a:endParaRPr lang="ja-JP" altLang="en-US" sz="1400" b="0" u="sng" cap="none" spc="0">
            <a:ln w="18415" cmpd="sng">
              <a:solidFill>
                <a:srgbClr val="FFFFFF"/>
              </a:solidFill>
              <a:prstDash val="solid"/>
            </a:ln>
            <a:solidFill>
              <a:schemeClr val="bg1">
                <a:lumMod val="50000"/>
              </a:schemeClr>
            </a:solidFill>
            <a:effectLst>
              <a:outerShdw blurRad="63500" dir="3600000" algn="tl" rotWithShape="0">
                <a:srgbClr val="000000">
                  <a:alpha val="7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20</xdr:row>
      <xdr:rowOff>108857</xdr:rowOff>
    </xdr:from>
    <xdr:to>
      <xdr:col>12</xdr:col>
      <xdr:colOff>334683</xdr:colOff>
      <xdr:row>22</xdr:row>
      <xdr:rowOff>102807</xdr:rowOff>
    </xdr:to>
    <xdr:grpSp>
      <xdr:nvGrpSpPr>
        <xdr:cNvPr id="13" name="グループ化 12"/>
        <xdr:cNvGrpSpPr/>
      </xdr:nvGrpSpPr>
      <xdr:grpSpPr>
        <a:xfrm>
          <a:off x="0" y="6608269"/>
          <a:ext cx="5444565" cy="688714"/>
          <a:chOff x="0" y="6721928"/>
          <a:chExt cx="5559826" cy="701522"/>
        </a:xfrm>
      </xdr:grpSpPr>
      <xdr:sp macro="" textlink="">
        <xdr:nvSpPr>
          <xdr:cNvPr id="14" name="正方形/長方形 13"/>
          <xdr:cNvSpPr/>
        </xdr:nvSpPr>
        <xdr:spPr>
          <a:xfrm>
            <a:off x="233335" y="6883196"/>
            <a:ext cx="1208091" cy="540254"/>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15" name="正方形/長方形 14"/>
          <xdr:cNvSpPr/>
        </xdr:nvSpPr>
        <xdr:spPr>
          <a:xfrm>
            <a:off x="1443729" y="6883196"/>
            <a:ext cx="1824850" cy="540254"/>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16" name="正方形/長方形 15"/>
          <xdr:cNvSpPr/>
        </xdr:nvSpPr>
        <xdr:spPr>
          <a:xfrm>
            <a:off x="233335" y="6721928"/>
            <a:ext cx="1208091" cy="163539"/>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ＭＳ Ｐ明朝" panose="02020600040205080304" pitchFamily="18" charset="-128"/>
                <a:ea typeface="ＭＳ Ｐ明朝" panose="02020600040205080304" pitchFamily="18" charset="-128"/>
              </a:rPr>
              <a:t>取締役</a:t>
            </a:r>
          </a:p>
        </xdr:txBody>
      </xdr:sp>
      <xdr:sp macro="" textlink="">
        <xdr:nvSpPr>
          <xdr:cNvPr id="17" name="正方形/長方形 16"/>
          <xdr:cNvSpPr/>
        </xdr:nvSpPr>
        <xdr:spPr>
          <a:xfrm>
            <a:off x="1443729" y="6721928"/>
            <a:ext cx="1824850" cy="163093"/>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ＭＳ Ｐ明朝" panose="02020600040205080304" pitchFamily="18" charset="-128"/>
                <a:ea typeface="ＭＳ Ｐ明朝" panose="02020600040205080304" pitchFamily="18" charset="-128"/>
              </a:rPr>
              <a:t>担当上司</a:t>
            </a:r>
          </a:p>
        </xdr:txBody>
      </xdr:sp>
      <xdr:sp macro="" textlink="">
        <xdr:nvSpPr>
          <xdr:cNvPr id="18" name="正方形/長方形 17"/>
          <xdr:cNvSpPr/>
        </xdr:nvSpPr>
        <xdr:spPr>
          <a:xfrm>
            <a:off x="0" y="6721930"/>
            <a:ext cx="236341" cy="701520"/>
          </a:xfrm>
          <a:prstGeom prst="rect">
            <a:avLst/>
          </a:prstGeom>
          <a:solidFill>
            <a:schemeClr val="bg1">
              <a:lumMod val="8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00">
                <a:solidFill>
                  <a:sysClr val="windowText" lastClr="000000"/>
                </a:solidFill>
              </a:rPr>
              <a:t>河本工業</a:t>
            </a:r>
            <a:endParaRPr kumimoji="1" lang="en-US" altLang="ja-JP" sz="500">
              <a:solidFill>
                <a:sysClr val="windowText" lastClr="000000"/>
              </a:solidFill>
            </a:endParaRPr>
          </a:p>
          <a:p>
            <a:pPr algn="ctr"/>
            <a:r>
              <a:rPr kumimoji="1" lang="ja-JP" altLang="en-US" sz="500">
                <a:solidFill>
                  <a:sysClr val="windowText" lastClr="000000"/>
                </a:solidFill>
              </a:rPr>
              <a:t>検印</a:t>
            </a:r>
          </a:p>
        </xdr:txBody>
      </xdr:sp>
      <xdr:sp macro="" textlink="">
        <xdr:nvSpPr>
          <xdr:cNvPr id="19" name="正方形/長方形 18"/>
          <xdr:cNvSpPr/>
        </xdr:nvSpPr>
        <xdr:spPr>
          <a:xfrm>
            <a:off x="3269424" y="6721928"/>
            <a:ext cx="1532953" cy="163844"/>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ＭＳ Ｐ明朝" panose="02020600040205080304" pitchFamily="18" charset="-128"/>
                <a:ea typeface="ＭＳ Ｐ明朝" panose="02020600040205080304" pitchFamily="18" charset="-128"/>
              </a:rPr>
              <a:t>現場担当者</a:t>
            </a:r>
          </a:p>
        </xdr:txBody>
      </xdr:sp>
      <xdr:sp macro="" textlink="">
        <xdr:nvSpPr>
          <xdr:cNvPr id="20" name="正方形/長方形 19"/>
          <xdr:cNvSpPr/>
        </xdr:nvSpPr>
        <xdr:spPr>
          <a:xfrm>
            <a:off x="3269424" y="6883196"/>
            <a:ext cx="1530729" cy="540254"/>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21" name="正方形/長方形 20"/>
          <xdr:cNvSpPr/>
        </xdr:nvSpPr>
        <xdr:spPr>
          <a:xfrm>
            <a:off x="4798073" y="6883195"/>
            <a:ext cx="761753" cy="540255"/>
          </a:xfrm>
          <a:prstGeom prst="rect">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noFill/>
            </a:endParaRPr>
          </a:p>
        </xdr:txBody>
      </xdr:sp>
      <xdr:sp macro="" textlink="">
        <xdr:nvSpPr>
          <xdr:cNvPr id="22" name="正方形/長方形 21"/>
          <xdr:cNvSpPr/>
        </xdr:nvSpPr>
        <xdr:spPr>
          <a:xfrm>
            <a:off x="4799931" y="6721928"/>
            <a:ext cx="759895" cy="163093"/>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
                <a:solidFill>
                  <a:schemeClr val="tx1"/>
                </a:solidFill>
                <a:latin typeface="ＭＳ Ｐ明朝" panose="02020600040205080304" pitchFamily="18" charset="-128"/>
                <a:ea typeface="ＭＳ Ｐ明朝" panose="02020600040205080304" pitchFamily="18" charset="-128"/>
              </a:rPr>
              <a:t>経　理</a:t>
            </a:r>
          </a:p>
        </xdr:txBody>
      </xdr:sp>
    </xdr:grpSp>
    <xdr:clientData/>
  </xdr:twoCellAnchor>
  <xdr:oneCellAnchor>
    <xdr:from>
      <xdr:col>11</xdr:col>
      <xdr:colOff>93335</xdr:colOff>
      <xdr:row>3</xdr:row>
      <xdr:rowOff>0</xdr:rowOff>
    </xdr:from>
    <xdr:ext cx="864000" cy="864000"/>
    <xdr:sp macro="" textlink="">
      <xdr:nvSpPr>
        <xdr:cNvPr id="23" name="正方形/長方形 22"/>
        <xdr:cNvSpPr/>
      </xdr:nvSpPr>
      <xdr:spPr>
        <a:xfrm rot="16200000">
          <a:off x="4808210" y="828675"/>
          <a:ext cx="864000" cy="864000"/>
        </a:xfrm>
        <a:prstGeom prst="rect">
          <a:avLst/>
        </a:prstGeom>
        <a:noFill/>
        <a:ln>
          <a:noFill/>
          <a:round/>
        </a:ln>
      </xdr:spPr>
      <xdr:txBody>
        <a:bodyPr wrap="none" lIns="91440" tIns="45720" rIns="91440" bIns="45720">
          <a:prstTxWarp prst="textCircle">
            <a:avLst/>
          </a:prstTxWarp>
          <a:spAutoFit/>
        </a:bodyPr>
        <a:lstStyle/>
        <a:p>
          <a:pPr algn="ctr"/>
          <a:r>
            <a:rPr lang="ja-JP" altLang="en-US" sz="1100" b="0" u="sng" cap="none" spc="0">
              <a:ln>
                <a:noFill/>
              </a:ln>
              <a:solidFill>
                <a:schemeClr val="bg1">
                  <a:lumMod val="50000"/>
                </a:schemeClr>
              </a:solidFill>
              <a:effectLst/>
            </a:rPr>
            <a:t>　　　　　　　　　　　　　　 　河本工業</a:t>
          </a:r>
          <a:r>
            <a:rPr lang="ja-JP" altLang="en-US" sz="1100" b="0" u="sng" cap="none" spc="0" baseline="0">
              <a:ln>
                <a:noFill/>
              </a:ln>
              <a:solidFill>
                <a:schemeClr val="bg1">
                  <a:lumMod val="50000"/>
                </a:schemeClr>
              </a:solidFill>
              <a:effectLst/>
            </a:rPr>
            <a:t>   </a:t>
          </a:r>
          <a:r>
            <a:rPr lang="ja-JP" altLang="en-US" sz="1100" b="0" u="sng" cap="none" spc="0">
              <a:ln>
                <a:noFill/>
              </a:ln>
              <a:solidFill>
                <a:schemeClr val="bg1">
                  <a:lumMod val="50000"/>
                </a:schemeClr>
              </a:solidFill>
              <a:effectLst/>
            </a:rPr>
            <a:t>受付印　</a:t>
          </a:r>
          <a:r>
            <a:rPr lang="ja-JP" altLang="en-US" sz="1100" b="0" u="sng" cap="none" spc="0" baseline="0">
              <a:ln>
                <a:noFill/>
              </a:ln>
              <a:solidFill>
                <a:schemeClr val="bg1">
                  <a:lumMod val="50000"/>
                </a:schemeClr>
              </a:solidFill>
              <a:effectLst/>
            </a:rPr>
            <a:t> 　　　　　　　　　　</a:t>
          </a:r>
          <a:r>
            <a:rPr lang="ja-JP" altLang="en-US" sz="1100" b="0" u="sng" cap="none" spc="0">
              <a:ln>
                <a:noFill/>
              </a:ln>
              <a:solidFill>
                <a:schemeClr val="bg1">
                  <a:lumMod val="50000"/>
                </a:schemeClr>
              </a:solidFill>
              <a:effectLst/>
            </a:rPr>
            <a:t>      　</a:t>
          </a:r>
          <a:endParaRPr lang="ja-JP" altLang="en-US" sz="1400" b="0" u="sng" cap="none" spc="0">
            <a:ln w="18415" cmpd="sng">
              <a:solidFill>
                <a:srgbClr val="FFFFFF"/>
              </a:solidFill>
              <a:prstDash val="solid"/>
            </a:ln>
            <a:solidFill>
              <a:schemeClr val="bg1">
                <a:lumMod val="50000"/>
              </a:schemeClr>
            </a:solidFill>
            <a:effectLst>
              <a:outerShdw blurRad="63500" dir="3600000" algn="tl" rotWithShape="0">
                <a:srgbClr val="000000">
                  <a:alpha val="70000"/>
                </a:srgb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tx1"/>
          </a:solidFill>
          <a:round/>
        </a:ln>
      </a:spPr>
      <a:bodyPr wrap="none" lIns="91440" tIns="45720" rIns="91440" bIns="45720">
        <a:prstTxWarp prst="textCircle">
          <a:avLst/>
        </a:prstTxWarp>
        <a:spAutoFit/>
      </a:bodyPr>
      <a:lstStyle>
        <a:defPPr algn="ctr">
          <a:defRPr sz="1100" b="0" cap="none" spc="0">
            <a:ln>
              <a:noFill/>
            </a:ln>
            <a:solidFill>
              <a:schemeClr val="bg1">
                <a:lumMod val="50000"/>
              </a:schemeClr>
            </a:solidFill>
            <a:effectLst/>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23"/>
  <sheetViews>
    <sheetView showGridLines="0" tabSelected="1" showWhiteSpace="0" zoomScale="85" zoomScaleNormal="85" workbookViewId="0">
      <selection activeCell="AE9" sqref="AE9"/>
    </sheetView>
  </sheetViews>
  <sheetFormatPr defaultColWidth="5.625" defaultRowHeight="27.95" customHeight="1" x14ac:dyDescent="0.15"/>
  <cols>
    <col min="1" max="1" width="5.625" style="4" customWidth="1"/>
    <col min="2" max="14" width="5.625" style="4"/>
    <col min="15" max="15" width="2.625" style="4" customWidth="1"/>
    <col min="16" max="16384" width="5.625" style="4"/>
  </cols>
  <sheetData>
    <row r="1" spans="1:25" ht="27.95" customHeight="1" x14ac:dyDescent="0.2">
      <c r="A1" s="118" t="s">
        <v>118</v>
      </c>
      <c r="B1" s="100"/>
      <c r="C1" s="119"/>
      <c r="D1" s="120"/>
      <c r="E1" s="120"/>
      <c r="F1" s="121"/>
      <c r="K1" s="105" t="s">
        <v>18</v>
      </c>
      <c r="L1" s="105"/>
      <c r="M1" s="105"/>
      <c r="N1" s="105"/>
      <c r="O1" s="105"/>
      <c r="Q1" s="133"/>
      <c r="R1" s="133"/>
      <c r="S1" s="133"/>
      <c r="V1" s="5" t="s">
        <v>138</v>
      </c>
    </row>
    <row r="2" spans="1:25" ht="9.9499999999999993" customHeight="1" thickBot="1" x14ac:dyDescent="0.2">
      <c r="A2" s="113" t="s">
        <v>16</v>
      </c>
      <c r="B2" s="113"/>
      <c r="C2" s="113"/>
      <c r="D2" s="113"/>
      <c r="E2" s="113"/>
      <c r="F2" s="113"/>
      <c r="G2" s="113"/>
      <c r="H2" s="113"/>
      <c r="K2" s="106"/>
      <c r="L2" s="106"/>
      <c r="M2" s="106"/>
      <c r="N2" s="106"/>
      <c r="O2" s="106"/>
      <c r="Q2" s="133"/>
      <c r="R2" s="133"/>
      <c r="S2" s="133"/>
      <c r="W2" s="6"/>
      <c r="X2" s="6"/>
      <c r="Y2" s="6"/>
    </row>
    <row r="3" spans="1:25" ht="27.95" customHeight="1" thickTop="1" thickBot="1" x14ac:dyDescent="0.25">
      <c r="A3" s="113"/>
      <c r="B3" s="113"/>
      <c r="C3" s="113"/>
      <c r="D3" s="113"/>
      <c r="E3" s="113"/>
      <c r="F3" s="113"/>
      <c r="G3" s="113"/>
      <c r="H3" s="113"/>
      <c r="P3" s="7"/>
      <c r="Q3" s="25"/>
      <c r="S3" s="8"/>
      <c r="T3" s="8"/>
      <c r="U3" s="7"/>
      <c r="V3" s="7"/>
      <c r="W3" s="9"/>
      <c r="X3" s="9"/>
      <c r="Y3" s="9"/>
    </row>
    <row r="4" spans="1:25" ht="27.95" customHeight="1" thickBot="1" x14ac:dyDescent="0.25">
      <c r="A4" s="114"/>
      <c r="B4" s="114"/>
      <c r="C4" s="114"/>
      <c r="D4" s="114"/>
      <c r="E4" s="114"/>
      <c r="F4" s="114"/>
      <c r="G4" s="114"/>
      <c r="H4" s="114"/>
      <c r="K4" s="20"/>
      <c r="P4" s="53"/>
      <c r="Q4" s="53"/>
      <c r="R4" s="10"/>
      <c r="S4" s="11"/>
      <c r="T4" s="11"/>
      <c r="U4" s="118" t="s">
        <v>4</v>
      </c>
      <c r="V4" s="99"/>
      <c r="W4" s="138"/>
      <c r="X4" s="139"/>
      <c r="Y4" s="140"/>
    </row>
    <row r="5" spans="1:25" ht="27.95" customHeight="1" thickBot="1" x14ac:dyDescent="0.2">
      <c r="A5" s="118" t="s">
        <v>29</v>
      </c>
      <c r="B5" s="100"/>
      <c r="C5" s="123"/>
      <c r="D5" s="124"/>
      <c r="E5" s="111" t="s">
        <v>5</v>
      </c>
      <c r="F5" s="112"/>
      <c r="G5" s="72"/>
      <c r="H5" s="73"/>
      <c r="I5" s="73"/>
      <c r="J5" s="22" t="s">
        <v>19</v>
      </c>
      <c r="K5" s="50"/>
      <c r="P5" s="131" t="s">
        <v>12</v>
      </c>
      <c r="Q5" s="131"/>
      <c r="R5" s="141"/>
      <c r="S5" s="141"/>
      <c r="T5" s="141"/>
      <c r="U5" s="141"/>
      <c r="V5" s="141"/>
      <c r="W5" s="141"/>
      <c r="X5" s="141"/>
      <c r="Y5" s="142"/>
    </row>
    <row r="6" spans="1:25" ht="27.95" customHeight="1" thickBot="1" x14ac:dyDescent="0.25">
      <c r="A6" s="86" t="s">
        <v>3</v>
      </c>
      <c r="B6" s="122"/>
      <c r="C6" s="125"/>
      <c r="D6" s="126"/>
      <c r="E6" s="126"/>
      <c r="F6" s="12" t="s">
        <v>119</v>
      </c>
      <c r="G6" s="107"/>
      <c r="H6" s="108"/>
      <c r="I6" s="13"/>
      <c r="J6" s="14"/>
      <c r="K6" s="6"/>
      <c r="L6" s="6"/>
      <c r="M6" s="6"/>
      <c r="N6" s="6"/>
      <c r="P6" s="131" t="s">
        <v>13</v>
      </c>
      <c r="Q6" s="131"/>
      <c r="R6" s="143"/>
      <c r="S6" s="143"/>
      <c r="T6" s="143"/>
      <c r="U6" s="143"/>
      <c r="V6" s="143"/>
      <c r="W6" s="144"/>
      <c r="X6" s="15" t="s">
        <v>11</v>
      </c>
      <c r="Y6" s="52"/>
    </row>
    <row r="7" spans="1:25" ht="27.95" customHeight="1" thickBot="1" x14ac:dyDescent="0.2">
      <c r="A7" s="118" t="s">
        <v>28</v>
      </c>
      <c r="B7" s="100"/>
      <c r="C7" s="127"/>
      <c r="D7" s="128"/>
      <c r="E7" s="129"/>
      <c r="F7" s="129"/>
      <c r="G7" s="129"/>
      <c r="H7" s="129"/>
      <c r="I7" s="129"/>
      <c r="J7" s="129"/>
      <c r="K7" s="129"/>
      <c r="L7" s="129"/>
      <c r="M7" s="129"/>
      <c r="N7" s="130"/>
      <c r="P7" s="131" t="s">
        <v>166</v>
      </c>
      <c r="Q7" s="131"/>
      <c r="R7" s="132"/>
      <c r="S7" s="132"/>
      <c r="T7" s="132"/>
      <c r="U7" s="145" t="s">
        <v>167</v>
      </c>
      <c r="V7" s="145"/>
      <c r="W7" s="132"/>
      <c r="X7" s="132"/>
      <c r="Y7" s="146"/>
    </row>
    <row r="8" spans="1:25" ht="27.95" customHeight="1" thickBot="1" x14ac:dyDescent="0.25">
      <c r="A8" s="115" t="s">
        <v>162</v>
      </c>
      <c r="B8" s="116"/>
      <c r="C8" s="155"/>
      <c r="D8" s="156"/>
      <c r="E8" s="59" t="s">
        <v>163</v>
      </c>
      <c r="F8" s="109"/>
      <c r="G8" s="110"/>
      <c r="H8" s="115" t="s">
        <v>161</v>
      </c>
      <c r="I8" s="117"/>
      <c r="J8" s="117"/>
      <c r="K8" s="93"/>
      <c r="L8" s="76"/>
      <c r="M8" s="76"/>
      <c r="N8" s="157"/>
      <c r="P8" s="136" t="s">
        <v>6</v>
      </c>
      <c r="Q8" s="137"/>
      <c r="R8" s="150"/>
      <c r="S8" s="151"/>
      <c r="T8" s="152"/>
      <c r="U8" s="118" t="s">
        <v>7</v>
      </c>
      <c r="V8" s="100"/>
      <c r="W8" s="72"/>
      <c r="X8" s="73"/>
      <c r="Y8" s="74"/>
    </row>
    <row r="9" spans="1:25" ht="27.95" customHeight="1" x14ac:dyDescent="0.2">
      <c r="A9" s="153"/>
      <c r="B9" s="154"/>
      <c r="C9" s="54"/>
      <c r="D9" s="54"/>
      <c r="E9" s="60"/>
      <c r="F9" s="61"/>
      <c r="G9" s="61"/>
      <c r="H9" s="115" t="s">
        <v>169</v>
      </c>
      <c r="I9" s="117"/>
      <c r="J9" s="117"/>
      <c r="K9" s="93"/>
      <c r="L9" s="76"/>
      <c r="M9" s="76"/>
      <c r="N9" s="157"/>
      <c r="P9" s="134" t="s">
        <v>21</v>
      </c>
      <c r="Q9" s="135"/>
      <c r="R9" s="150"/>
      <c r="S9" s="151"/>
      <c r="T9" s="152"/>
      <c r="U9" s="118" t="s">
        <v>8</v>
      </c>
      <c r="V9" s="100"/>
      <c r="W9" s="202"/>
      <c r="X9" s="203"/>
      <c r="Y9" s="204"/>
    </row>
    <row r="10" spans="1:25" ht="27.95" customHeight="1" x14ac:dyDescent="0.2">
      <c r="H10" s="115" t="s">
        <v>15</v>
      </c>
      <c r="I10" s="117"/>
      <c r="J10" s="117"/>
      <c r="K10" s="93"/>
      <c r="L10" s="76"/>
      <c r="M10" s="76"/>
      <c r="N10" s="157"/>
      <c r="P10" s="134" t="s">
        <v>165</v>
      </c>
      <c r="Q10" s="135"/>
      <c r="R10" s="147"/>
      <c r="S10" s="148"/>
      <c r="T10" s="148"/>
      <c r="U10" s="148"/>
      <c r="V10" s="148"/>
      <c r="W10" s="148"/>
      <c r="X10" s="148"/>
      <c r="Y10" s="149"/>
    </row>
    <row r="11" spans="1:25" ht="27.95" customHeight="1" x14ac:dyDescent="0.2">
      <c r="A11" s="55" t="s">
        <v>168</v>
      </c>
      <c r="B11" s="56"/>
      <c r="C11" s="56"/>
      <c r="D11" s="56"/>
      <c r="E11" s="56"/>
      <c r="H11" s="115" t="s">
        <v>20</v>
      </c>
      <c r="I11" s="117"/>
      <c r="J11" s="117"/>
      <c r="K11" s="93"/>
      <c r="L11" s="76"/>
      <c r="M11" s="76"/>
      <c r="N11" s="157"/>
      <c r="P11" s="134" t="s">
        <v>9</v>
      </c>
      <c r="Q11" s="135"/>
      <c r="R11" s="147"/>
      <c r="S11" s="148"/>
      <c r="T11" s="148"/>
      <c r="U11" s="148"/>
      <c r="V11" s="148"/>
      <c r="W11" s="148"/>
      <c r="X11" s="148"/>
      <c r="Y11" s="149"/>
    </row>
    <row r="12" spans="1:25" ht="9.9499999999999993" customHeight="1" thickBot="1" x14ac:dyDescent="0.2">
      <c r="K12" s="51"/>
      <c r="L12" s="51"/>
      <c r="M12" s="51"/>
    </row>
    <row r="13" spans="1:25" ht="27.95" customHeight="1" x14ac:dyDescent="0.15">
      <c r="A13" s="17" t="s">
        <v>0</v>
      </c>
      <c r="B13" s="66" t="s">
        <v>26</v>
      </c>
      <c r="C13" s="66"/>
      <c r="D13" s="66"/>
      <c r="E13" s="66"/>
      <c r="F13" s="66"/>
      <c r="G13" s="66"/>
      <c r="H13" s="66" t="s">
        <v>27</v>
      </c>
      <c r="I13" s="66"/>
      <c r="J13" s="48" t="s">
        <v>1</v>
      </c>
      <c r="K13" s="85" t="s">
        <v>24</v>
      </c>
      <c r="L13" s="86"/>
      <c r="M13" s="87"/>
      <c r="N13" s="63" t="s">
        <v>25</v>
      </c>
      <c r="O13" s="64"/>
      <c r="P13" s="64"/>
      <c r="Q13" s="88"/>
      <c r="R13" s="63" t="s">
        <v>2</v>
      </c>
      <c r="S13" s="64"/>
      <c r="T13" s="65"/>
      <c r="U13" s="18" t="s">
        <v>17</v>
      </c>
      <c r="V13" s="66" t="s">
        <v>23</v>
      </c>
      <c r="W13" s="66"/>
      <c r="X13" s="66"/>
      <c r="Y13" s="66"/>
    </row>
    <row r="14" spans="1:25" ht="27.95" customHeight="1" x14ac:dyDescent="0.2">
      <c r="A14" s="2"/>
      <c r="B14" s="69"/>
      <c r="C14" s="70"/>
      <c r="D14" s="70"/>
      <c r="E14" s="70"/>
      <c r="F14" s="70"/>
      <c r="G14" s="71"/>
      <c r="H14" s="83"/>
      <c r="I14" s="83"/>
      <c r="J14" s="49"/>
      <c r="K14" s="84"/>
      <c r="L14" s="80"/>
      <c r="M14" s="80"/>
      <c r="N14" s="78"/>
      <c r="O14" s="76"/>
      <c r="P14" s="76"/>
      <c r="Q14" s="93"/>
      <c r="R14" s="78" t="str">
        <f t="shared" ref="R14" si="0">IF(N14="", "", ROUND(N14*U14,0))</f>
        <v/>
      </c>
      <c r="S14" s="76"/>
      <c r="T14" s="79"/>
      <c r="U14" s="3"/>
      <c r="V14" s="89"/>
      <c r="W14" s="89"/>
      <c r="X14" s="89"/>
      <c r="Y14" s="89"/>
    </row>
    <row r="15" spans="1:25" ht="27.95" customHeight="1" x14ac:dyDescent="0.2">
      <c r="A15" s="2"/>
      <c r="B15" s="69"/>
      <c r="C15" s="70"/>
      <c r="D15" s="70"/>
      <c r="E15" s="70"/>
      <c r="F15" s="70"/>
      <c r="G15" s="71"/>
      <c r="H15" s="67"/>
      <c r="I15" s="68"/>
      <c r="J15" s="49"/>
      <c r="K15" s="80"/>
      <c r="L15" s="81"/>
      <c r="M15" s="82"/>
      <c r="N15" s="75"/>
      <c r="O15" s="76"/>
      <c r="P15" s="76"/>
      <c r="Q15" s="77"/>
      <c r="R15" s="78" t="str">
        <f t="shared" ref="R15:R20" si="1">IF(N15="", "", ROUND(N15*U15,0))</f>
        <v/>
      </c>
      <c r="S15" s="76"/>
      <c r="T15" s="79"/>
      <c r="U15" s="3"/>
      <c r="V15" s="72"/>
      <c r="W15" s="73"/>
      <c r="X15" s="73"/>
      <c r="Y15" s="74"/>
    </row>
    <row r="16" spans="1:25" ht="27.95" customHeight="1" x14ac:dyDescent="0.2">
      <c r="A16" s="2"/>
      <c r="B16" s="69"/>
      <c r="C16" s="70"/>
      <c r="D16" s="70"/>
      <c r="E16" s="70"/>
      <c r="F16" s="70"/>
      <c r="G16" s="71"/>
      <c r="H16" s="67"/>
      <c r="I16" s="68"/>
      <c r="J16" s="49"/>
      <c r="K16" s="80"/>
      <c r="L16" s="81"/>
      <c r="M16" s="82"/>
      <c r="N16" s="75"/>
      <c r="O16" s="76"/>
      <c r="P16" s="76"/>
      <c r="Q16" s="77"/>
      <c r="R16" s="78" t="str">
        <f t="shared" si="1"/>
        <v/>
      </c>
      <c r="S16" s="76"/>
      <c r="T16" s="79"/>
      <c r="U16" s="3"/>
      <c r="V16" s="72"/>
      <c r="W16" s="73"/>
      <c r="X16" s="73"/>
      <c r="Y16" s="74"/>
    </row>
    <row r="17" spans="1:25" ht="27.95" customHeight="1" x14ac:dyDescent="0.2">
      <c r="A17" s="2"/>
      <c r="B17" s="69"/>
      <c r="C17" s="70"/>
      <c r="D17" s="70"/>
      <c r="E17" s="70"/>
      <c r="F17" s="70"/>
      <c r="G17" s="71"/>
      <c r="H17" s="103"/>
      <c r="I17" s="104"/>
      <c r="J17" s="49"/>
      <c r="K17" s="80"/>
      <c r="L17" s="81"/>
      <c r="M17" s="82"/>
      <c r="N17" s="75"/>
      <c r="O17" s="76"/>
      <c r="P17" s="76"/>
      <c r="Q17" s="77"/>
      <c r="R17" s="78" t="str">
        <f t="shared" si="1"/>
        <v/>
      </c>
      <c r="S17" s="76"/>
      <c r="T17" s="79"/>
      <c r="U17" s="3"/>
      <c r="V17" s="90"/>
      <c r="W17" s="91"/>
      <c r="X17" s="91"/>
      <c r="Y17" s="92"/>
    </row>
    <row r="18" spans="1:25" ht="27.95" customHeight="1" x14ac:dyDescent="0.2">
      <c r="A18" s="2"/>
      <c r="B18" s="69"/>
      <c r="C18" s="70"/>
      <c r="D18" s="70"/>
      <c r="E18" s="70"/>
      <c r="F18" s="70"/>
      <c r="G18" s="71"/>
      <c r="H18" s="103"/>
      <c r="I18" s="104"/>
      <c r="J18" s="49"/>
      <c r="K18" s="80"/>
      <c r="L18" s="81"/>
      <c r="M18" s="82"/>
      <c r="N18" s="75"/>
      <c r="O18" s="76"/>
      <c r="P18" s="76"/>
      <c r="Q18" s="77"/>
      <c r="R18" s="78" t="str">
        <f t="shared" si="1"/>
        <v/>
      </c>
      <c r="S18" s="76"/>
      <c r="T18" s="79"/>
      <c r="U18" s="3"/>
      <c r="V18" s="90"/>
      <c r="W18" s="91"/>
      <c r="X18" s="91"/>
      <c r="Y18" s="92"/>
    </row>
    <row r="19" spans="1:25" ht="27.95" customHeight="1" x14ac:dyDescent="0.2">
      <c r="A19" s="2"/>
      <c r="B19" s="102"/>
      <c r="C19" s="102"/>
      <c r="D19" s="102"/>
      <c r="E19" s="102"/>
      <c r="F19" s="102"/>
      <c r="G19" s="102"/>
      <c r="H19" s="83"/>
      <c r="I19" s="83"/>
      <c r="J19" s="49"/>
      <c r="K19" s="84"/>
      <c r="L19" s="80"/>
      <c r="M19" s="80"/>
      <c r="N19" s="78"/>
      <c r="O19" s="76"/>
      <c r="P19" s="76"/>
      <c r="Q19" s="93"/>
      <c r="R19" s="78" t="str">
        <f t="shared" si="1"/>
        <v/>
      </c>
      <c r="S19" s="76"/>
      <c r="T19" s="79"/>
      <c r="U19" s="3"/>
      <c r="V19" s="89"/>
      <c r="W19" s="89"/>
      <c r="X19" s="89"/>
      <c r="Y19" s="89"/>
    </row>
    <row r="20" spans="1:25" ht="27.95" customHeight="1" x14ac:dyDescent="0.2">
      <c r="A20" s="2"/>
      <c r="B20" s="102"/>
      <c r="C20" s="102"/>
      <c r="D20" s="102"/>
      <c r="E20" s="102"/>
      <c r="F20" s="102"/>
      <c r="G20" s="102"/>
      <c r="H20" s="83"/>
      <c r="I20" s="83"/>
      <c r="J20" s="49"/>
      <c r="K20" s="84"/>
      <c r="L20" s="80"/>
      <c r="M20" s="80"/>
      <c r="N20" s="78"/>
      <c r="O20" s="76"/>
      <c r="P20" s="76"/>
      <c r="Q20" s="93"/>
      <c r="R20" s="78" t="str">
        <f t="shared" si="1"/>
        <v/>
      </c>
      <c r="S20" s="76"/>
      <c r="T20" s="79"/>
      <c r="U20" s="3"/>
      <c r="V20" s="89"/>
      <c r="W20" s="89"/>
      <c r="X20" s="89"/>
      <c r="Y20" s="89"/>
    </row>
    <row r="21" spans="1:25" ht="27.95" customHeight="1" thickBot="1" x14ac:dyDescent="0.25">
      <c r="A21" s="19"/>
      <c r="B21" s="19"/>
      <c r="C21" s="19"/>
      <c r="D21" s="19"/>
      <c r="E21" s="19"/>
      <c r="F21" s="19"/>
      <c r="G21" s="19"/>
      <c r="H21" s="19"/>
      <c r="I21" s="19"/>
      <c r="J21" s="19"/>
      <c r="K21" s="19"/>
      <c r="L21" s="19"/>
      <c r="M21" s="19"/>
      <c r="N21" s="94">
        <f>SUM(N14:Q20)</f>
        <v>0</v>
      </c>
      <c r="O21" s="95"/>
      <c r="P21" s="95"/>
      <c r="Q21" s="96"/>
      <c r="R21" s="94">
        <f>SUM(R14:T20)</f>
        <v>0</v>
      </c>
      <c r="S21" s="95"/>
      <c r="T21" s="97"/>
      <c r="U21" s="98" t="s">
        <v>22</v>
      </c>
      <c r="V21" s="99"/>
      <c r="W21" s="99"/>
      <c r="X21" s="99"/>
      <c r="Y21" s="100"/>
    </row>
    <row r="22" spans="1:25" ht="27.95" customHeight="1" x14ac:dyDescent="0.15">
      <c r="A22" s="20"/>
      <c r="B22" s="20"/>
      <c r="C22" s="20"/>
      <c r="D22" s="20"/>
      <c r="E22" s="20"/>
      <c r="F22" s="20"/>
      <c r="G22" s="20"/>
      <c r="H22" s="20"/>
      <c r="I22" s="20"/>
      <c r="J22" s="20"/>
      <c r="K22" s="20"/>
      <c r="L22" s="20"/>
      <c r="N22" s="101" t="s">
        <v>116</v>
      </c>
      <c r="O22" s="101"/>
      <c r="P22" s="101"/>
      <c r="Q22" s="101"/>
      <c r="R22" s="101"/>
      <c r="S22" s="101"/>
      <c r="T22" s="101"/>
      <c r="U22" s="101"/>
      <c r="V22" s="101"/>
      <c r="W22" s="101"/>
      <c r="X22" s="101"/>
      <c r="Y22" s="101"/>
    </row>
    <row r="23" spans="1:25" ht="27.95" customHeight="1" x14ac:dyDescent="0.15">
      <c r="Y23" s="21"/>
    </row>
  </sheetData>
  <sheetProtection sheet="1" objects="1" scenarios="1"/>
  <mergeCells count="100">
    <mergeCell ref="A9:B9"/>
    <mergeCell ref="C8:D8"/>
    <mergeCell ref="P11:Q11"/>
    <mergeCell ref="H9:J9"/>
    <mergeCell ref="H10:J10"/>
    <mergeCell ref="H11:J11"/>
    <mergeCell ref="K10:N10"/>
    <mergeCell ref="K11:N11"/>
    <mergeCell ref="K9:N9"/>
    <mergeCell ref="K8:N8"/>
    <mergeCell ref="U7:V7"/>
    <mergeCell ref="W7:Y7"/>
    <mergeCell ref="R11:Y11"/>
    <mergeCell ref="U8:V8"/>
    <mergeCell ref="W8:Y8"/>
    <mergeCell ref="R9:T9"/>
    <mergeCell ref="U9:V9"/>
    <mergeCell ref="W9:Y9"/>
    <mergeCell ref="R10:Y10"/>
    <mergeCell ref="R8:T8"/>
    <mergeCell ref="U4:V4"/>
    <mergeCell ref="W4:Y4"/>
    <mergeCell ref="P5:Q5"/>
    <mergeCell ref="R5:Y5"/>
    <mergeCell ref="P6:Q6"/>
    <mergeCell ref="R6:W6"/>
    <mergeCell ref="P7:Q7"/>
    <mergeCell ref="R7:T7"/>
    <mergeCell ref="Q1:S2"/>
    <mergeCell ref="P9:Q9"/>
    <mergeCell ref="P10:Q10"/>
    <mergeCell ref="P8:Q8"/>
    <mergeCell ref="B17:G17"/>
    <mergeCell ref="H17:I17"/>
    <mergeCell ref="K17:M17"/>
    <mergeCell ref="N17:Q17"/>
    <mergeCell ref="R17:T17"/>
    <mergeCell ref="B16:G16"/>
    <mergeCell ref="H16:I16"/>
    <mergeCell ref="K16:M16"/>
    <mergeCell ref="N16:Q16"/>
    <mergeCell ref="R16:T16"/>
    <mergeCell ref="K1:O2"/>
    <mergeCell ref="G6:H6"/>
    <mergeCell ref="F8:G8"/>
    <mergeCell ref="E5:F5"/>
    <mergeCell ref="G5:I5"/>
    <mergeCell ref="A2:H4"/>
    <mergeCell ref="A8:B8"/>
    <mergeCell ref="H8:J8"/>
    <mergeCell ref="A1:B1"/>
    <mergeCell ref="C1:F1"/>
    <mergeCell ref="A6:B6"/>
    <mergeCell ref="A5:B5"/>
    <mergeCell ref="C5:D5"/>
    <mergeCell ref="C6:E6"/>
    <mergeCell ref="A7:B7"/>
    <mergeCell ref="C7:N7"/>
    <mergeCell ref="B18:G18"/>
    <mergeCell ref="H18:I18"/>
    <mergeCell ref="K18:M18"/>
    <mergeCell ref="N18:Q18"/>
    <mergeCell ref="R18:T18"/>
    <mergeCell ref="B19:G19"/>
    <mergeCell ref="H19:I19"/>
    <mergeCell ref="K19:M19"/>
    <mergeCell ref="N19:Q19"/>
    <mergeCell ref="R19:T19"/>
    <mergeCell ref="B20:G20"/>
    <mergeCell ref="H20:I20"/>
    <mergeCell ref="K20:M20"/>
    <mergeCell ref="N20:Q20"/>
    <mergeCell ref="R20:T20"/>
    <mergeCell ref="N21:Q21"/>
    <mergeCell ref="R21:T21"/>
    <mergeCell ref="U21:Y21"/>
    <mergeCell ref="N22:Y22"/>
    <mergeCell ref="V20:Y20"/>
    <mergeCell ref="V19:Y19"/>
    <mergeCell ref="V18:Y18"/>
    <mergeCell ref="N14:Q14"/>
    <mergeCell ref="R14:T14"/>
    <mergeCell ref="V14:Y14"/>
    <mergeCell ref="V17:Y17"/>
    <mergeCell ref="V16:Y16"/>
    <mergeCell ref="R13:T13"/>
    <mergeCell ref="V13:Y13"/>
    <mergeCell ref="H15:I15"/>
    <mergeCell ref="B15:G15"/>
    <mergeCell ref="V15:Y15"/>
    <mergeCell ref="N15:Q15"/>
    <mergeCell ref="R15:T15"/>
    <mergeCell ref="K15:M15"/>
    <mergeCell ref="B14:G14"/>
    <mergeCell ref="H14:I14"/>
    <mergeCell ref="K14:M14"/>
    <mergeCell ref="B13:G13"/>
    <mergeCell ref="H13:I13"/>
    <mergeCell ref="K13:M13"/>
    <mergeCell ref="N13:Q13"/>
  </mergeCells>
  <phoneticPr fontId="1"/>
  <dataValidations count="2">
    <dataValidation type="list" allowBlank="1" showInputMessage="1" showErrorMessage="1" sqref="U14:U20">
      <formula1>"10%,8%,5%,3%,0%"</formula1>
    </dataValidation>
    <dataValidation type="list" showInputMessage="1" showErrorMessage="1" sqref="C5:D5">
      <formula1>"　,建築,土木,住宅,その他"</formula1>
    </dataValidation>
  </dataValidations>
  <pageMargins left="0.78740157480314965" right="0.19685039370078741" top="0.39370078740157483" bottom="0.19685039370078741" header="0.31496062992125984" footer="0.31496062992125984"/>
  <pageSetup paperSize="9" orientation="landscape" r:id="rId1"/>
  <headerFooter>
    <oddFooter xml:space="preserve">&amp;R2018年12月改訂版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科目コード一覧!$A$2:$A$90</xm:f>
          </x14:formula1>
          <xm:sqref>A14:A20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X23"/>
  <sheetViews>
    <sheetView showGridLines="0" showWhiteSpace="0" zoomScale="85" zoomScaleNormal="85" workbookViewId="0">
      <selection activeCell="N15" sqref="N15:Q15"/>
    </sheetView>
  </sheetViews>
  <sheetFormatPr defaultColWidth="5.625" defaultRowHeight="27.95" customHeight="1" x14ac:dyDescent="0.15"/>
  <cols>
    <col min="1" max="1" width="5.625" style="4" customWidth="1"/>
    <col min="2" max="14" width="5.625" style="4"/>
    <col min="15" max="15" width="2.625" style="4" customWidth="1"/>
    <col min="16" max="16384" width="5.625" style="4"/>
  </cols>
  <sheetData>
    <row r="1" spans="1:50" ht="27.95" customHeight="1" x14ac:dyDescent="0.2">
      <c r="A1" s="118" t="s">
        <v>118</v>
      </c>
      <c r="B1" s="100"/>
      <c r="C1" s="119">
        <v>43524</v>
      </c>
      <c r="D1" s="120"/>
      <c r="E1" s="120"/>
      <c r="F1" s="121"/>
      <c r="K1" s="105" t="s">
        <v>18</v>
      </c>
      <c r="L1" s="105"/>
      <c r="M1" s="105"/>
      <c r="N1" s="105"/>
      <c r="O1" s="105"/>
      <c r="Q1" s="133" t="s">
        <v>148</v>
      </c>
      <c r="R1" s="133"/>
      <c r="S1" s="133"/>
      <c r="V1" s="5" t="s">
        <v>138</v>
      </c>
      <c r="AA1" s="24" t="s">
        <v>156</v>
      </c>
      <c r="AT1" s="133"/>
      <c r="AU1" s="133"/>
      <c r="AV1" s="133"/>
    </row>
    <row r="2" spans="1:50" ht="9.9499999999999993" customHeight="1" thickBot="1" x14ac:dyDescent="0.2">
      <c r="A2" s="113" t="s">
        <v>16</v>
      </c>
      <c r="B2" s="113"/>
      <c r="C2" s="113"/>
      <c r="D2" s="113"/>
      <c r="E2" s="113"/>
      <c r="F2" s="113"/>
      <c r="G2" s="113"/>
      <c r="H2" s="113"/>
      <c r="K2" s="106"/>
      <c r="L2" s="106"/>
      <c r="M2" s="106"/>
      <c r="N2" s="106"/>
      <c r="O2" s="106"/>
      <c r="Q2" s="169"/>
      <c r="R2" s="169"/>
      <c r="S2" s="169"/>
      <c r="W2" s="6"/>
      <c r="X2" s="6"/>
      <c r="Y2" s="6"/>
      <c r="AT2" s="133"/>
      <c r="AU2" s="133"/>
      <c r="AV2" s="133"/>
    </row>
    <row r="3" spans="1:50" ht="27.95" customHeight="1" thickTop="1" thickBot="1" x14ac:dyDescent="0.25">
      <c r="A3" s="113"/>
      <c r="B3" s="113"/>
      <c r="C3" s="113"/>
      <c r="D3" s="113"/>
      <c r="E3" s="113"/>
      <c r="F3" s="113"/>
      <c r="G3" s="113"/>
      <c r="H3" s="113"/>
      <c r="P3" s="7"/>
      <c r="Q3" s="25" t="s">
        <v>149</v>
      </c>
      <c r="S3" s="8"/>
      <c r="T3" s="8"/>
      <c r="U3" s="7"/>
      <c r="V3" s="7"/>
      <c r="W3" s="9"/>
      <c r="X3" s="9"/>
      <c r="Y3" s="9"/>
      <c r="AA3" s="23" t="s">
        <v>159</v>
      </c>
      <c r="AB3" s="23"/>
      <c r="AT3" s="25"/>
      <c r="AU3" s="20"/>
      <c r="AV3" s="8"/>
      <c r="AW3" s="8"/>
      <c r="AX3" s="7"/>
    </row>
    <row r="4" spans="1:50" ht="27.95" customHeight="1" thickBot="1" x14ac:dyDescent="0.25">
      <c r="A4" s="114"/>
      <c r="B4" s="114"/>
      <c r="C4" s="114"/>
      <c r="D4" s="114"/>
      <c r="E4" s="114"/>
      <c r="F4" s="114"/>
      <c r="G4" s="114"/>
      <c r="H4" s="114"/>
      <c r="K4" s="20"/>
      <c r="P4" s="53"/>
      <c r="Q4" s="53"/>
      <c r="R4" s="10"/>
      <c r="S4" s="11"/>
      <c r="T4" s="11"/>
      <c r="U4" s="118" t="s">
        <v>4</v>
      </c>
      <c r="V4" s="99"/>
      <c r="W4" s="138">
        <v>1234</v>
      </c>
      <c r="X4" s="139"/>
      <c r="Y4" s="140"/>
      <c r="AA4" s="23" t="s">
        <v>152</v>
      </c>
      <c r="AB4" s="23"/>
    </row>
    <row r="5" spans="1:50" ht="27.95" customHeight="1" thickBot="1" x14ac:dyDescent="0.2">
      <c r="A5" s="118" t="s">
        <v>29</v>
      </c>
      <c r="B5" s="100"/>
      <c r="C5" s="123" t="s">
        <v>171</v>
      </c>
      <c r="D5" s="124"/>
      <c r="E5" s="111" t="s">
        <v>5</v>
      </c>
      <c r="F5" s="112"/>
      <c r="G5" s="72" t="s">
        <v>178</v>
      </c>
      <c r="H5" s="73"/>
      <c r="I5" s="73"/>
      <c r="J5" s="22" t="s">
        <v>19</v>
      </c>
      <c r="K5" s="50"/>
      <c r="P5" s="131" t="s">
        <v>12</v>
      </c>
      <c r="Q5" s="131"/>
      <c r="R5" s="163" t="s">
        <v>139</v>
      </c>
      <c r="S5" s="164"/>
      <c r="T5" s="164"/>
      <c r="U5" s="164"/>
      <c r="V5" s="164"/>
      <c r="W5" s="164"/>
      <c r="X5" s="164"/>
      <c r="Y5" s="165"/>
      <c r="AA5" s="23" t="s">
        <v>157</v>
      </c>
      <c r="AB5" s="23"/>
    </row>
    <row r="6" spans="1:50" ht="27.95" customHeight="1" thickBot="1" x14ac:dyDescent="0.25">
      <c r="A6" s="86" t="s">
        <v>3</v>
      </c>
      <c r="B6" s="122"/>
      <c r="C6" s="125">
        <v>181234</v>
      </c>
      <c r="D6" s="126"/>
      <c r="E6" s="126"/>
      <c r="F6" s="12" t="s">
        <v>119</v>
      </c>
      <c r="G6" s="107"/>
      <c r="H6" s="108"/>
      <c r="I6" s="13"/>
      <c r="J6" s="14"/>
      <c r="K6" s="6"/>
      <c r="L6" s="6"/>
      <c r="M6" s="6"/>
      <c r="N6" s="6"/>
      <c r="P6" s="131" t="s">
        <v>13</v>
      </c>
      <c r="Q6" s="131"/>
      <c r="R6" s="166" t="s">
        <v>172</v>
      </c>
      <c r="S6" s="167"/>
      <c r="T6" s="167"/>
      <c r="U6" s="167"/>
      <c r="V6" s="167"/>
      <c r="W6" s="168"/>
      <c r="X6" s="15" t="s">
        <v>11</v>
      </c>
      <c r="Y6" s="16"/>
      <c r="AA6" s="23" t="s">
        <v>150</v>
      </c>
      <c r="AB6" s="23"/>
    </row>
    <row r="7" spans="1:50" ht="27.95" customHeight="1" thickBot="1" x14ac:dyDescent="0.2">
      <c r="A7" s="118" t="s">
        <v>28</v>
      </c>
      <c r="B7" s="100"/>
      <c r="C7" s="127" t="s">
        <v>177</v>
      </c>
      <c r="D7" s="128"/>
      <c r="E7" s="129"/>
      <c r="F7" s="129"/>
      <c r="G7" s="129"/>
      <c r="H7" s="129"/>
      <c r="I7" s="129"/>
      <c r="J7" s="129"/>
      <c r="K7" s="129"/>
      <c r="L7" s="129"/>
      <c r="M7" s="129"/>
      <c r="N7" s="130"/>
      <c r="P7" s="131" t="s">
        <v>14</v>
      </c>
      <c r="Q7" s="131"/>
      <c r="R7" s="132" t="s">
        <v>173</v>
      </c>
      <c r="S7" s="132"/>
      <c r="T7" s="132"/>
      <c r="U7" s="145" t="s">
        <v>167</v>
      </c>
      <c r="V7" s="145"/>
      <c r="W7" s="132" t="s">
        <v>173</v>
      </c>
      <c r="X7" s="132"/>
      <c r="Y7" s="146"/>
      <c r="AA7" s="23" t="s">
        <v>158</v>
      </c>
      <c r="AB7" s="23"/>
    </row>
    <row r="8" spans="1:50" ht="27.95" customHeight="1" thickBot="1" x14ac:dyDescent="0.25">
      <c r="A8" s="115" t="s">
        <v>162</v>
      </c>
      <c r="B8" s="116"/>
      <c r="C8" s="155">
        <v>1234</v>
      </c>
      <c r="D8" s="156"/>
      <c r="E8" s="59" t="s">
        <v>119</v>
      </c>
      <c r="F8" s="109" t="s">
        <v>176</v>
      </c>
      <c r="G8" s="110"/>
      <c r="H8" s="115" t="s">
        <v>161</v>
      </c>
      <c r="I8" s="117"/>
      <c r="J8" s="117"/>
      <c r="K8" s="93">
        <v>3000000</v>
      </c>
      <c r="L8" s="76"/>
      <c r="M8" s="76"/>
      <c r="N8" s="157"/>
      <c r="P8" s="136" t="s">
        <v>6</v>
      </c>
      <c r="Q8" s="137"/>
      <c r="R8" s="150" t="s">
        <v>140</v>
      </c>
      <c r="S8" s="151"/>
      <c r="T8" s="152"/>
      <c r="U8" s="118" t="s">
        <v>7</v>
      </c>
      <c r="V8" s="100"/>
      <c r="W8" s="72" t="s">
        <v>141</v>
      </c>
      <c r="X8" s="73"/>
      <c r="Y8" s="74"/>
      <c r="AA8" s="23" t="s">
        <v>160</v>
      </c>
      <c r="AB8" s="23"/>
    </row>
    <row r="9" spans="1:50" ht="27.95" customHeight="1" x14ac:dyDescent="0.2">
      <c r="A9" s="153"/>
      <c r="B9" s="154"/>
      <c r="C9" s="54"/>
      <c r="D9" s="54"/>
      <c r="E9" s="60"/>
      <c r="F9" s="61"/>
      <c r="G9" s="61"/>
      <c r="H9" s="115" t="s">
        <v>169</v>
      </c>
      <c r="I9" s="117"/>
      <c r="J9" s="117"/>
      <c r="K9" s="93">
        <v>500000</v>
      </c>
      <c r="L9" s="76"/>
      <c r="M9" s="76"/>
      <c r="N9" s="157"/>
      <c r="P9" s="134" t="s">
        <v>21</v>
      </c>
      <c r="Q9" s="135"/>
      <c r="R9" s="150" t="s">
        <v>120</v>
      </c>
      <c r="S9" s="151"/>
      <c r="T9" s="152"/>
      <c r="U9" s="118" t="s">
        <v>8</v>
      </c>
      <c r="V9" s="100"/>
      <c r="W9" s="72">
        <v>1234567</v>
      </c>
      <c r="X9" s="73"/>
      <c r="Y9" s="74"/>
      <c r="AA9" s="23" t="s">
        <v>151</v>
      </c>
      <c r="AB9" s="23"/>
    </row>
    <row r="10" spans="1:50" ht="27.95" customHeight="1" x14ac:dyDescent="0.2">
      <c r="H10" s="115" t="s">
        <v>15</v>
      </c>
      <c r="I10" s="117"/>
      <c r="J10" s="117"/>
      <c r="K10" s="93">
        <v>1003000</v>
      </c>
      <c r="L10" s="76"/>
      <c r="M10" s="76"/>
      <c r="N10" s="157"/>
      <c r="P10" s="134" t="s">
        <v>10</v>
      </c>
      <c r="Q10" s="135"/>
      <c r="R10" s="147" t="s">
        <v>174</v>
      </c>
      <c r="S10" s="148"/>
      <c r="T10" s="148"/>
      <c r="U10" s="148"/>
      <c r="V10" s="148"/>
      <c r="W10" s="148"/>
      <c r="X10" s="148"/>
      <c r="Y10" s="149"/>
      <c r="AA10" s="23" t="s">
        <v>145</v>
      </c>
      <c r="AB10" s="23"/>
    </row>
    <row r="11" spans="1:50" ht="27.95" customHeight="1" x14ac:dyDescent="0.2">
      <c r="A11" s="55" t="s">
        <v>168</v>
      </c>
      <c r="B11" s="56"/>
      <c r="C11" s="56"/>
      <c r="D11" s="56"/>
      <c r="E11" s="56"/>
      <c r="H11" s="115" t="s">
        <v>20</v>
      </c>
      <c r="I11" s="117"/>
      <c r="J11" s="117"/>
      <c r="K11" s="93">
        <f>K8-K9-K10</f>
        <v>1497000</v>
      </c>
      <c r="L11" s="76"/>
      <c r="M11" s="76"/>
      <c r="N11" s="157"/>
      <c r="P11" s="134" t="s">
        <v>9</v>
      </c>
      <c r="Q11" s="135"/>
      <c r="R11" s="147" t="s">
        <v>175</v>
      </c>
      <c r="S11" s="148"/>
      <c r="T11" s="148"/>
      <c r="U11" s="148"/>
      <c r="V11" s="148"/>
      <c r="W11" s="148"/>
      <c r="X11" s="148"/>
      <c r="Y11" s="149"/>
      <c r="AA11" s="23" t="s">
        <v>154</v>
      </c>
    </row>
    <row r="12" spans="1:50" ht="9.9499999999999993" customHeight="1" thickBot="1" x14ac:dyDescent="0.2">
      <c r="K12" s="51"/>
      <c r="L12" s="51"/>
      <c r="M12" s="51"/>
    </row>
    <row r="13" spans="1:50" ht="27.95" customHeight="1" x14ac:dyDescent="0.15">
      <c r="A13" s="17" t="s">
        <v>0</v>
      </c>
      <c r="B13" s="66" t="s">
        <v>26</v>
      </c>
      <c r="C13" s="66"/>
      <c r="D13" s="66"/>
      <c r="E13" s="66"/>
      <c r="F13" s="66"/>
      <c r="G13" s="66"/>
      <c r="H13" s="66" t="s">
        <v>27</v>
      </c>
      <c r="I13" s="66"/>
      <c r="J13" s="58" t="s">
        <v>1</v>
      </c>
      <c r="K13" s="85" t="s">
        <v>24</v>
      </c>
      <c r="L13" s="86"/>
      <c r="M13" s="87"/>
      <c r="N13" s="63" t="s">
        <v>25</v>
      </c>
      <c r="O13" s="64"/>
      <c r="P13" s="64"/>
      <c r="Q13" s="88"/>
      <c r="R13" s="63" t="s">
        <v>2</v>
      </c>
      <c r="S13" s="64"/>
      <c r="T13" s="65"/>
      <c r="U13" s="18" t="s">
        <v>17</v>
      </c>
      <c r="V13" s="66" t="s">
        <v>23</v>
      </c>
      <c r="W13" s="66"/>
      <c r="X13" s="66"/>
      <c r="Y13" s="66"/>
      <c r="AA13" s="23" t="s">
        <v>146</v>
      </c>
    </row>
    <row r="14" spans="1:50" ht="27.95" customHeight="1" x14ac:dyDescent="0.2">
      <c r="A14" s="2"/>
      <c r="B14" s="69" t="s">
        <v>142</v>
      </c>
      <c r="C14" s="70"/>
      <c r="D14" s="70"/>
      <c r="E14" s="70"/>
      <c r="F14" s="70"/>
      <c r="G14" s="71"/>
      <c r="H14" s="158">
        <v>1</v>
      </c>
      <c r="I14" s="158"/>
      <c r="J14" s="57" t="s">
        <v>164</v>
      </c>
      <c r="K14" s="84"/>
      <c r="L14" s="80"/>
      <c r="M14" s="80"/>
      <c r="N14" s="78">
        <v>1000000</v>
      </c>
      <c r="O14" s="76"/>
      <c r="P14" s="76"/>
      <c r="Q14" s="93"/>
      <c r="R14" s="78">
        <f>IF(N14="", "", ROUND(N14*U14,0))</f>
        <v>100000</v>
      </c>
      <c r="S14" s="76"/>
      <c r="T14" s="79"/>
      <c r="U14" s="3">
        <v>0.1</v>
      </c>
      <c r="V14" s="89"/>
      <c r="W14" s="89"/>
      <c r="X14" s="89"/>
      <c r="Y14" s="89"/>
      <c r="AA14" s="23" t="s">
        <v>147</v>
      </c>
    </row>
    <row r="15" spans="1:50" ht="27.95" customHeight="1" x14ac:dyDescent="0.2">
      <c r="A15" s="2"/>
      <c r="B15" s="69" t="s">
        <v>143</v>
      </c>
      <c r="C15" s="70"/>
      <c r="D15" s="70"/>
      <c r="E15" s="70"/>
      <c r="F15" s="70"/>
      <c r="G15" s="71"/>
      <c r="H15" s="159"/>
      <c r="I15" s="160"/>
      <c r="J15" s="57"/>
      <c r="K15" s="80"/>
      <c r="L15" s="81"/>
      <c r="M15" s="82"/>
      <c r="N15" s="75"/>
      <c r="O15" s="76"/>
      <c r="P15" s="76"/>
      <c r="Q15" s="77"/>
      <c r="R15" s="78" t="str">
        <f t="shared" ref="R15:R17" si="0">IF(N15="", "", ROUND(N15*U15,0))</f>
        <v/>
      </c>
      <c r="S15" s="76"/>
      <c r="T15" s="79"/>
      <c r="U15" s="3"/>
      <c r="V15" s="72"/>
      <c r="W15" s="73"/>
      <c r="X15" s="73"/>
      <c r="Y15" s="74"/>
      <c r="AA15" s="62" t="s">
        <v>170</v>
      </c>
    </row>
    <row r="16" spans="1:50" ht="27.95" customHeight="1" x14ac:dyDescent="0.2">
      <c r="A16" s="2"/>
      <c r="B16" s="69"/>
      <c r="C16" s="70"/>
      <c r="D16" s="70"/>
      <c r="E16" s="70"/>
      <c r="F16" s="70"/>
      <c r="G16" s="71"/>
      <c r="H16" s="159"/>
      <c r="I16" s="160"/>
      <c r="J16" s="57"/>
      <c r="K16" s="80"/>
      <c r="L16" s="81"/>
      <c r="M16" s="82"/>
      <c r="N16" s="75"/>
      <c r="O16" s="76"/>
      <c r="P16" s="76"/>
      <c r="Q16" s="77"/>
      <c r="R16" s="78" t="str">
        <f t="shared" si="0"/>
        <v/>
      </c>
      <c r="S16" s="76"/>
      <c r="T16" s="79"/>
      <c r="U16" s="3"/>
      <c r="V16" s="72"/>
      <c r="W16" s="73"/>
      <c r="X16" s="73"/>
      <c r="Y16" s="74"/>
      <c r="AA16" s="23" t="s">
        <v>155</v>
      </c>
    </row>
    <row r="17" spans="1:27" ht="27.95" customHeight="1" x14ac:dyDescent="0.2">
      <c r="A17" s="2"/>
      <c r="B17" s="69" t="s">
        <v>144</v>
      </c>
      <c r="C17" s="70"/>
      <c r="D17" s="70"/>
      <c r="E17" s="70"/>
      <c r="F17" s="70"/>
      <c r="G17" s="71"/>
      <c r="H17" s="161"/>
      <c r="I17" s="162"/>
      <c r="J17" s="57"/>
      <c r="K17" s="80"/>
      <c r="L17" s="81"/>
      <c r="M17" s="82"/>
      <c r="N17" s="75">
        <v>3000</v>
      </c>
      <c r="O17" s="76"/>
      <c r="P17" s="76"/>
      <c r="Q17" s="77"/>
      <c r="R17" s="78">
        <f t="shared" si="0"/>
        <v>240</v>
      </c>
      <c r="S17" s="76"/>
      <c r="T17" s="79"/>
      <c r="U17" s="3">
        <v>0.08</v>
      </c>
      <c r="V17" s="90" t="s">
        <v>179</v>
      </c>
      <c r="W17" s="91"/>
      <c r="X17" s="91"/>
      <c r="Y17" s="92"/>
      <c r="AA17" s="23" t="s">
        <v>153</v>
      </c>
    </row>
    <row r="18" spans="1:27" ht="27.95" customHeight="1" x14ac:dyDescent="0.2">
      <c r="A18" s="2"/>
      <c r="B18" s="69"/>
      <c r="C18" s="70"/>
      <c r="D18" s="70"/>
      <c r="E18" s="70"/>
      <c r="F18" s="70"/>
      <c r="G18" s="71"/>
      <c r="H18" s="103"/>
      <c r="I18" s="104"/>
      <c r="J18" s="57"/>
      <c r="K18" s="80"/>
      <c r="L18" s="81"/>
      <c r="M18" s="82"/>
      <c r="N18" s="75"/>
      <c r="O18" s="76"/>
      <c r="P18" s="76"/>
      <c r="Q18" s="77"/>
      <c r="R18" s="78" t="str">
        <f t="shared" ref="R18:R20" si="1">IF(N18="", "", ROUND(N18*U18,0))</f>
        <v/>
      </c>
      <c r="S18" s="76"/>
      <c r="T18" s="79"/>
      <c r="U18" s="3"/>
      <c r="V18" s="90"/>
      <c r="W18" s="91"/>
      <c r="X18" s="91"/>
      <c r="Y18" s="92"/>
    </row>
    <row r="19" spans="1:27" ht="27.95" customHeight="1" x14ac:dyDescent="0.2">
      <c r="A19" s="2"/>
      <c r="B19" s="102"/>
      <c r="C19" s="102"/>
      <c r="D19" s="102"/>
      <c r="E19" s="102"/>
      <c r="F19" s="102"/>
      <c r="G19" s="102"/>
      <c r="H19" s="83"/>
      <c r="I19" s="83"/>
      <c r="J19" s="57"/>
      <c r="K19" s="84"/>
      <c r="L19" s="80"/>
      <c r="M19" s="80"/>
      <c r="N19" s="78"/>
      <c r="O19" s="76"/>
      <c r="P19" s="76"/>
      <c r="Q19" s="93"/>
      <c r="R19" s="78" t="str">
        <f t="shared" si="1"/>
        <v/>
      </c>
      <c r="S19" s="76"/>
      <c r="T19" s="79"/>
      <c r="U19" s="3"/>
      <c r="V19" s="89"/>
      <c r="W19" s="89"/>
      <c r="X19" s="89"/>
      <c r="Y19" s="89"/>
    </row>
    <row r="20" spans="1:27" ht="27.95" customHeight="1" x14ac:dyDescent="0.2">
      <c r="A20" s="2"/>
      <c r="B20" s="102"/>
      <c r="C20" s="102"/>
      <c r="D20" s="102"/>
      <c r="E20" s="102"/>
      <c r="F20" s="102"/>
      <c r="G20" s="102"/>
      <c r="H20" s="83"/>
      <c r="I20" s="83"/>
      <c r="J20" s="57"/>
      <c r="K20" s="84"/>
      <c r="L20" s="80"/>
      <c r="M20" s="80"/>
      <c r="N20" s="78"/>
      <c r="O20" s="76"/>
      <c r="P20" s="76"/>
      <c r="Q20" s="93"/>
      <c r="R20" s="78" t="str">
        <f t="shared" si="1"/>
        <v/>
      </c>
      <c r="S20" s="76"/>
      <c r="T20" s="79"/>
      <c r="U20" s="3"/>
      <c r="V20" s="89"/>
      <c r="W20" s="89"/>
      <c r="X20" s="89"/>
      <c r="Y20" s="89"/>
    </row>
    <row r="21" spans="1:27" ht="27.95" customHeight="1" thickBot="1" x14ac:dyDescent="0.25">
      <c r="A21" s="19"/>
      <c r="B21" s="19"/>
      <c r="C21" s="19"/>
      <c r="D21" s="19"/>
      <c r="E21" s="19"/>
      <c r="F21" s="19"/>
      <c r="G21" s="19"/>
      <c r="H21" s="19"/>
      <c r="I21" s="19"/>
      <c r="J21" s="19"/>
      <c r="K21" s="19"/>
      <c r="L21" s="19"/>
      <c r="M21" s="19"/>
      <c r="N21" s="94">
        <f>SUM(N14:Q20)</f>
        <v>1003000</v>
      </c>
      <c r="O21" s="95"/>
      <c r="P21" s="95"/>
      <c r="Q21" s="96"/>
      <c r="R21" s="94">
        <f>SUM(R14:T20)</f>
        <v>100240</v>
      </c>
      <c r="S21" s="95"/>
      <c r="T21" s="97"/>
      <c r="U21" s="98" t="s">
        <v>22</v>
      </c>
      <c r="V21" s="99"/>
      <c r="W21" s="99"/>
      <c r="X21" s="99"/>
      <c r="Y21" s="100"/>
    </row>
    <row r="22" spans="1:27" ht="27.95" customHeight="1" x14ac:dyDescent="0.15">
      <c r="A22" s="20"/>
      <c r="B22" s="20"/>
      <c r="C22" s="20"/>
      <c r="D22" s="20"/>
      <c r="E22" s="20"/>
      <c r="F22" s="20"/>
      <c r="G22" s="20"/>
      <c r="H22" s="20"/>
      <c r="I22" s="20"/>
      <c r="J22" s="20"/>
      <c r="K22" s="20"/>
      <c r="L22" s="20"/>
      <c r="N22" s="101" t="s">
        <v>116</v>
      </c>
      <c r="O22" s="101"/>
      <c r="P22" s="101"/>
      <c r="Q22" s="101"/>
      <c r="R22" s="101"/>
      <c r="S22" s="101"/>
      <c r="T22" s="101"/>
      <c r="U22" s="101"/>
      <c r="V22" s="101"/>
      <c r="W22" s="101"/>
      <c r="X22" s="101"/>
      <c r="Y22" s="101"/>
    </row>
    <row r="23" spans="1:27" ht="27.95" customHeight="1" x14ac:dyDescent="0.15">
      <c r="Y23" s="21"/>
    </row>
  </sheetData>
  <mergeCells count="101">
    <mergeCell ref="AT1:AV2"/>
    <mergeCell ref="A2:H4"/>
    <mergeCell ref="E5:F5"/>
    <mergeCell ref="G5:I5"/>
    <mergeCell ref="A8:B8"/>
    <mergeCell ref="C8:D8"/>
    <mergeCell ref="F8:G8"/>
    <mergeCell ref="H8:J8"/>
    <mergeCell ref="K8:N8"/>
    <mergeCell ref="U7:V7"/>
    <mergeCell ref="W7:Y7"/>
    <mergeCell ref="R5:Y5"/>
    <mergeCell ref="A6:B6"/>
    <mergeCell ref="C6:E6"/>
    <mergeCell ref="G6:H6"/>
    <mergeCell ref="P6:Q6"/>
    <mergeCell ref="R6:W6"/>
    <mergeCell ref="A5:B5"/>
    <mergeCell ref="C5:D5"/>
    <mergeCell ref="W4:Y4"/>
    <mergeCell ref="Q1:S2"/>
    <mergeCell ref="P5:Q5"/>
    <mergeCell ref="A7:B7"/>
    <mergeCell ref="C7:N7"/>
    <mergeCell ref="N21:Q21"/>
    <mergeCell ref="R21:T21"/>
    <mergeCell ref="U21:Y21"/>
    <mergeCell ref="N22:Y22"/>
    <mergeCell ref="B20:G20"/>
    <mergeCell ref="H20:I20"/>
    <mergeCell ref="K20:M20"/>
    <mergeCell ref="N20:Q20"/>
    <mergeCell ref="R20:T20"/>
    <mergeCell ref="V20:Y20"/>
    <mergeCell ref="V19:Y19"/>
    <mergeCell ref="B18:G18"/>
    <mergeCell ref="H18:I18"/>
    <mergeCell ref="K18:M18"/>
    <mergeCell ref="N18:Q18"/>
    <mergeCell ref="R18:T18"/>
    <mergeCell ref="V18:Y18"/>
    <mergeCell ref="B19:G19"/>
    <mergeCell ref="H19:I19"/>
    <mergeCell ref="K19:M19"/>
    <mergeCell ref="N19:Q19"/>
    <mergeCell ref="R19:T19"/>
    <mergeCell ref="V17:Y17"/>
    <mergeCell ref="B16:G16"/>
    <mergeCell ref="H16:I16"/>
    <mergeCell ref="K16:M16"/>
    <mergeCell ref="N16:Q16"/>
    <mergeCell ref="R16:T16"/>
    <mergeCell ref="V16:Y16"/>
    <mergeCell ref="B17:G17"/>
    <mergeCell ref="H17:I17"/>
    <mergeCell ref="K17:M17"/>
    <mergeCell ref="N17:Q17"/>
    <mergeCell ref="R17:T17"/>
    <mergeCell ref="W9:Y9"/>
    <mergeCell ref="P8:Q8"/>
    <mergeCell ref="A9:B9"/>
    <mergeCell ref="H9:J9"/>
    <mergeCell ref="K9:N9"/>
    <mergeCell ref="H10:J10"/>
    <mergeCell ref="V15:Y15"/>
    <mergeCell ref="B14:G14"/>
    <mergeCell ref="H14:I14"/>
    <mergeCell ref="K14:M14"/>
    <mergeCell ref="N14:Q14"/>
    <mergeCell ref="R14:T14"/>
    <mergeCell ref="V14:Y14"/>
    <mergeCell ref="B15:G15"/>
    <mergeCell ref="H15:I15"/>
    <mergeCell ref="K15:M15"/>
    <mergeCell ref="N15:Q15"/>
    <mergeCell ref="R15:T15"/>
    <mergeCell ref="K10:N10"/>
    <mergeCell ref="P7:Q7"/>
    <mergeCell ref="R7:T7"/>
    <mergeCell ref="A1:B1"/>
    <mergeCell ref="C1:F1"/>
    <mergeCell ref="K1:O2"/>
    <mergeCell ref="U4:V4"/>
    <mergeCell ref="B13:G13"/>
    <mergeCell ref="H13:I13"/>
    <mergeCell ref="K13:M13"/>
    <mergeCell ref="N13:Q13"/>
    <mergeCell ref="R13:T13"/>
    <mergeCell ref="R8:T8"/>
    <mergeCell ref="V13:Y13"/>
    <mergeCell ref="P10:Q10"/>
    <mergeCell ref="R10:Y10"/>
    <mergeCell ref="P11:Q11"/>
    <mergeCell ref="R11:Y11"/>
    <mergeCell ref="H11:J11"/>
    <mergeCell ref="K11:N11"/>
    <mergeCell ref="U8:V8"/>
    <mergeCell ref="W8:Y8"/>
    <mergeCell ref="P9:Q9"/>
    <mergeCell ref="R9:T9"/>
    <mergeCell ref="U9:V9"/>
  </mergeCells>
  <phoneticPr fontId="1"/>
  <dataValidations count="2">
    <dataValidation type="list" allowBlank="1" showInputMessage="1" showErrorMessage="1" sqref="U14:U20">
      <formula1>"10%,8%,5%,3%,0%"</formula1>
    </dataValidation>
    <dataValidation type="list" showInputMessage="1" showErrorMessage="1" sqref="C5:D5">
      <formula1>"　,建築,土木,住宅,その他"</formula1>
    </dataValidation>
  </dataValidations>
  <pageMargins left="0.78740157480314965" right="0.19685039370078741" top="0.39370078740157483" bottom="0.19685039370078741" header="0.31496062992125984" footer="0.31496062992125984"/>
  <pageSetup paperSize="9" orientation="landscape" r:id="rId1"/>
  <headerFooter>
    <oddFooter xml:space="preserve">&amp;R2018年12月改訂版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科目コード一覧!$A$2:$A$90</xm:f>
          </x14:formula1>
          <xm:sqref>A14:A20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114"/>
  <sheetViews>
    <sheetView showGridLines="0" zoomScale="55" zoomScaleNormal="55" workbookViewId="0">
      <selection activeCell="O10" sqref="O10"/>
    </sheetView>
  </sheetViews>
  <sheetFormatPr defaultRowHeight="13.5" x14ac:dyDescent="0.15"/>
  <cols>
    <col min="1" max="1" width="4.625" style="31" customWidth="1"/>
    <col min="2" max="2" width="11.625" style="31" customWidth="1"/>
    <col min="3" max="3" width="14.625" style="31" customWidth="1"/>
    <col min="4" max="4" width="4.625" style="31" customWidth="1"/>
    <col min="5" max="6" width="11.625" style="31" customWidth="1"/>
    <col min="7" max="7" width="4.625" style="31" customWidth="1"/>
    <col min="8" max="8" width="11.625" style="31" customWidth="1"/>
    <col min="9" max="9" width="4.625" style="31" customWidth="1"/>
    <col min="10" max="10" width="14.625" style="30" customWidth="1"/>
    <col min="11" max="12" width="9" style="31"/>
    <col min="13" max="13" width="9" style="31" customWidth="1"/>
    <col min="14" max="256" width="9" style="31"/>
    <col min="257" max="257" width="6.125" style="31" customWidth="1"/>
    <col min="258" max="259" width="11.625" style="31" customWidth="1"/>
    <col min="260" max="260" width="5" style="31" customWidth="1"/>
    <col min="261" max="262" width="9.625" style="31" customWidth="1"/>
    <col min="263" max="263" width="5" style="31" customWidth="1"/>
    <col min="264" max="264" width="9.625" style="31" customWidth="1"/>
    <col min="265" max="265" width="5" style="31" customWidth="1"/>
    <col min="266" max="266" width="13.625" style="31" customWidth="1"/>
    <col min="267" max="512" width="9" style="31"/>
    <col min="513" max="513" width="6.125" style="31" customWidth="1"/>
    <col min="514" max="515" width="11.625" style="31" customWidth="1"/>
    <col min="516" max="516" width="5" style="31" customWidth="1"/>
    <col min="517" max="518" width="9.625" style="31" customWidth="1"/>
    <col min="519" max="519" width="5" style="31" customWidth="1"/>
    <col min="520" max="520" width="9.625" style="31" customWidth="1"/>
    <col min="521" max="521" width="5" style="31" customWidth="1"/>
    <col min="522" max="522" width="13.625" style="31" customWidth="1"/>
    <col min="523" max="768" width="9" style="31"/>
    <col min="769" max="769" width="6.125" style="31" customWidth="1"/>
    <col min="770" max="771" width="11.625" style="31" customWidth="1"/>
    <col min="772" max="772" width="5" style="31" customWidth="1"/>
    <col min="773" max="774" width="9.625" style="31" customWidth="1"/>
    <col min="775" max="775" width="5" style="31" customWidth="1"/>
    <col min="776" max="776" width="9.625" style="31" customWidth="1"/>
    <col min="777" max="777" width="5" style="31" customWidth="1"/>
    <col min="778" max="778" width="13.625" style="31" customWidth="1"/>
    <col min="779" max="1024" width="9" style="31"/>
    <col min="1025" max="1025" width="6.125" style="31" customWidth="1"/>
    <col min="1026" max="1027" width="11.625" style="31" customWidth="1"/>
    <col min="1028" max="1028" width="5" style="31" customWidth="1"/>
    <col min="1029" max="1030" width="9.625" style="31" customWidth="1"/>
    <col min="1031" max="1031" width="5" style="31" customWidth="1"/>
    <col min="1032" max="1032" width="9.625" style="31" customWidth="1"/>
    <col min="1033" max="1033" width="5" style="31" customWidth="1"/>
    <col min="1034" max="1034" width="13.625" style="31" customWidth="1"/>
    <col min="1035" max="1280" width="9" style="31"/>
    <col min="1281" max="1281" width="6.125" style="31" customWidth="1"/>
    <col min="1282" max="1283" width="11.625" style="31" customWidth="1"/>
    <col min="1284" max="1284" width="5" style="31" customWidth="1"/>
    <col min="1285" max="1286" width="9.625" style="31" customWidth="1"/>
    <col min="1287" max="1287" width="5" style="31" customWidth="1"/>
    <col min="1288" max="1288" width="9.625" style="31" customWidth="1"/>
    <col min="1289" max="1289" width="5" style="31" customWidth="1"/>
    <col min="1290" max="1290" width="13.625" style="31" customWidth="1"/>
    <col min="1291" max="1536" width="9" style="31"/>
    <col min="1537" max="1537" width="6.125" style="31" customWidth="1"/>
    <col min="1538" max="1539" width="11.625" style="31" customWidth="1"/>
    <col min="1540" max="1540" width="5" style="31" customWidth="1"/>
    <col min="1541" max="1542" width="9.625" style="31" customWidth="1"/>
    <col min="1543" max="1543" width="5" style="31" customWidth="1"/>
    <col min="1544" max="1544" width="9.625" style="31" customWidth="1"/>
    <col min="1545" max="1545" width="5" style="31" customWidth="1"/>
    <col min="1546" max="1546" width="13.625" style="31" customWidth="1"/>
    <col min="1547" max="1792" width="9" style="31"/>
    <col min="1793" max="1793" width="6.125" style="31" customWidth="1"/>
    <col min="1794" max="1795" width="11.625" style="31" customWidth="1"/>
    <col min="1796" max="1796" width="5" style="31" customWidth="1"/>
    <col min="1797" max="1798" width="9.625" style="31" customWidth="1"/>
    <col min="1799" max="1799" width="5" style="31" customWidth="1"/>
    <col min="1800" max="1800" width="9.625" style="31" customWidth="1"/>
    <col min="1801" max="1801" width="5" style="31" customWidth="1"/>
    <col min="1802" max="1802" width="13.625" style="31" customWidth="1"/>
    <col min="1803" max="2048" width="9" style="31"/>
    <col min="2049" max="2049" width="6.125" style="31" customWidth="1"/>
    <col min="2050" max="2051" width="11.625" style="31" customWidth="1"/>
    <col min="2052" max="2052" width="5" style="31" customWidth="1"/>
    <col min="2053" max="2054" width="9.625" style="31" customWidth="1"/>
    <col min="2055" max="2055" width="5" style="31" customWidth="1"/>
    <col min="2056" max="2056" width="9.625" style="31" customWidth="1"/>
    <col min="2057" max="2057" width="5" style="31" customWidth="1"/>
    <col min="2058" max="2058" width="13.625" style="31" customWidth="1"/>
    <col min="2059" max="2304" width="9" style="31"/>
    <col min="2305" max="2305" width="6.125" style="31" customWidth="1"/>
    <col min="2306" max="2307" width="11.625" style="31" customWidth="1"/>
    <col min="2308" max="2308" width="5" style="31" customWidth="1"/>
    <col min="2309" max="2310" width="9.625" style="31" customWidth="1"/>
    <col min="2311" max="2311" width="5" style="31" customWidth="1"/>
    <col min="2312" max="2312" width="9.625" style="31" customWidth="1"/>
    <col min="2313" max="2313" width="5" style="31" customWidth="1"/>
    <col min="2314" max="2314" width="13.625" style="31" customWidth="1"/>
    <col min="2315" max="2560" width="9" style="31"/>
    <col min="2561" max="2561" width="6.125" style="31" customWidth="1"/>
    <col min="2562" max="2563" width="11.625" style="31" customWidth="1"/>
    <col min="2564" max="2564" width="5" style="31" customWidth="1"/>
    <col min="2565" max="2566" width="9.625" style="31" customWidth="1"/>
    <col min="2567" max="2567" width="5" style="31" customWidth="1"/>
    <col min="2568" max="2568" width="9.625" style="31" customWidth="1"/>
    <col min="2569" max="2569" width="5" style="31" customWidth="1"/>
    <col min="2570" max="2570" width="13.625" style="31" customWidth="1"/>
    <col min="2571" max="2816" width="9" style="31"/>
    <col min="2817" max="2817" width="6.125" style="31" customWidth="1"/>
    <col min="2818" max="2819" width="11.625" style="31" customWidth="1"/>
    <col min="2820" max="2820" width="5" style="31" customWidth="1"/>
    <col min="2821" max="2822" width="9.625" style="31" customWidth="1"/>
    <col min="2823" max="2823" width="5" style="31" customWidth="1"/>
    <col min="2824" max="2824" width="9.625" style="31" customWidth="1"/>
    <col min="2825" max="2825" width="5" style="31" customWidth="1"/>
    <col min="2826" max="2826" width="13.625" style="31" customWidth="1"/>
    <col min="2827" max="3072" width="9" style="31"/>
    <col min="3073" max="3073" width="6.125" style="31" customWidth="1"/>
    <col min="3074" max="3075" width="11.625" style="31" customWidth="1"/>
    <col min="3076" max="3076" width="5" style="31" customWidth="1"/>
    <col min="3077" max="3078" width="9.625" style="31" customWidth="1"/>
    <col min="3079" max="3079" width="5" style="31" customWidth="1"/>
    <col min="3080" max="3080" width="9.625" style="31" customWidth="1"/>
    <col min="3081" max="3081" width="5" style="31" customWidth="1"/>
    <col min="3082" max="3082" width="13.625" style="31" customWidth="1"/>
    <col min="3083" max="3328" width="9" style="31"/>
    <col min="3329" max="3329" width="6.125" style="31" customWidth="1"/>
    <col min="3330" max="3331" width="11.625" style="31" customWidth="1"/>
    <col min="3332" max="3332" width="5" style="31" customWidth="1"/>
    <col min="3333" max="3334" width="9.625" style="31" customWidth="1"/>
    <col min="3335" max="3335" width="5" style="31" customWidth="1"/>
    <col min="3336" max="3336" width="9.625" style="31" customWidth="1"/>
    <col min="3337" max="3337" width="5" style="31" customWidth="1"/>
    <col min="3338" max="3338" width="13.625" style="31" customWidth="1"/>
    <col min="3339" max="3584" width="9" style="31"/>
    <col min="3585" max="3585" width="6.125" style="31" customWidth="1"/>
    <col min="3586" max="3587" width="11.625" style="31" customWidth="1"/>
    <col min="3588" max="3588" width="5" style="31" customWidth="1"/>
    <col min="3589" max="3590" width="9.625" style="31" customWidth="1"/>
    <col min="3591" max="3591" width="5" style="31" customWidth="1"/>
    <col min="3592" max="3592" width="9.625" style="31" customWidth="1"/>
    <col min="3593" max="3593" width="5" style="31" customWidth="1"/>
    <col min="3594" max="3594" width="13.625" style="31" customWidth="1"/>
    <col min="3595" max="3840" width="9" style="31"/>
    <col min="3841" max="3841" width="6.125" style="31" customWidth="1"/>
    <col min="3842" max="3843" width="11.625" style="31" customWidth="1"/>
    <col min="3844" max="3844" width="5" style="31" customWidth="1"/>
    <col min="3845" max="3846" width="9.625" style="31" customWidth="1"/>
    <col min="3847" max="3847" width="5" style="31" customWidth="1"/>
    <col min="3848" max="3848" width="9.625" style="31" customWidth="1"/>
    <col min="3849" max="3849" width="5" style="31" customWidth="1"/>
    <col min="3850" max="3850" width="13.625" style="31" customWidth="1"/>
    <col min="3851" max="4096" width="9" style="31"/>
    <col min="4097" max="4097" width="6.125" style="31" customWidth="1"/>
    <col min="4098" max="4099" width="11.625" style="31" customWidth="1"/>
    <col min="4100" max="4100" width="5" style="31" customWidth="1"/>
    <col min="4101" max="4102" width="9.625" style="31" customWidth="1"/>
    <col min="4103" max="4103" width="5" style="31" customWidth="1"/>
    <col min="4104" max="4104" width="9.625" style="31" customWidth="1"/>
    <col min="4105" max="4105" width="5" style="31" customWidth="1"/>
    <col min="4106" max="4106" width="13.625" style="31" customWidth="1"/>
    <col min="4107" max="4352" width="9" style="31"/>
    <col min="4353" max="4353" width="6.125" style="31" customWidth="1"/>
    <col min="4354" max="4355" width="11.625" style="31" customWidth="1"/>
    <col min="4356" max="4356" width="5" style="31" customWidth="1"/>
    <col min="4357" max="4358" width="9.625" style="31" customWidth="1"/>
    <col min="4359" max="4359" width="5" style="31" customWidth="1"/>
    <col min="4360" max="4360" width="9.625" style="31" customWidth="1"/>
    <col min="4361" max="4361" width="5" style="31" customWidth="1"/>
    <col min="4362" max="4362" width="13.625" style="31" customWidth="1"/>
    <col min="4363" max="4608" width="9" style="31"/>
    <col min="4609" max="4609" width="6.125" style="31" customWidth="1"/>
    <col min="4610" max="4611" width="11.625" style="31" customWidth="1"/>
    <col min="4612" max="4612" width="5" style="31" customWidth="1"/>
    <col min="4613" max="4614" width="9.625" style="31" customWidth="1"/>
    <col min="4615" max="4615" width="5" style="31" customWidth="1"/>
    <col min="4616" max="4616" width="9.625" style="31" customWidth="1"/>
    <col min="4617" max="4617" width="5" style="31" customWidth="1"/>
    <col min="4618" max="4618" width="13.625" style="31" customWidth="1"/>
    <col min="4619" max="4864" width="9" style="31"/>
    <col min="4865" max="4865" width="6.125" style="31" customWidth="1"/>
    <col min="4866" max="4867" width="11.625" style="31" customWidth="1"/>
    <col min="4868" max="4868" width="5" style="31" customWidth="1"/>
    <col min="4869" max="4870" width="9.625" style="31" customWidth="1"/>
    <col min="4871" max="4871" width="5" style="31" customWidth="1"/>
    <col min="4872" max="4872" width="9.625" style="31" customWidth="1"/>
    <col min="4873" max="4873" width="5" style="31" customWidth="1"/>
    <col min="4874" max="4874" width="13.625" style="31" customWidth="1"/>
    <col min="4875" max="5120" width="9" style="31"/>
    <col min="5121" max="5121" width="6.125" style="31" customWidth="1"/>
    <col min="5122" max="5123" width="11.625" style="31" customWidth="1"/>
    <col min="5124" max="5124" width="5" style="31" customWidth="1"/>
    <col min="5125" max="5126" width="9.625" style="31" customWidth="1"/>
    <col min="5127" max="5127" width="5" style="31" customWidth="1"/>
    <col min="5128" max="5128" width="9.625" style="31" customWidth="1"/>
    <col min="5129" max="5129" width="5" style="31" customWidth="1"/>
    <col min="5130" max="5130" width="13.625" style="31" customWidth="1"/>
    <col min="5131" max="5376" width="9" style="31"/>
    <col min="5377" max="5377" width="6.125" style="31" customWidth="1"/>
    <col min="5378" max="5379" width="11.625" style="31" customWidth="1"/>
    <col min="5380" max="5380" width="5" style="31" customWidth="1"/>
    <col min="5381" max="5382" width="9.625" style="31" customWidth="1"/>
    <col min="5383" max="5383" width="5" style="31" customWidth="1"/>
    <col min="5384" max="5384" width="9.625" style="31" customWidth="1"/>
    <col min="5385" max="5385" width="5" style="31" customWidth="1"/>
    <col min="5386" max="5386" width="13.625" style="31" customWidth="1"/>
    <col min="5387" max="5632" width="9" style="31"/>
    <col min="5633" max="5633" width="6.125" style="31" customWidth="1"/>
    <col min="5634" max="5635" width="11.625" style="31" customWidth="1"/>
    <col min="5636" max="5636" width="5" style="31" customWidth="1"/>
    <col min="5637" max="5638" width="9.625" style="31" customWidth="1"/>
    <col min="5639" max="5639" width="5" style="31" customWidth="1"/>
    <col min="5640" max="5640" width="9.625" style="31" customWidth="1"/>
    <col min="5641" max="5641" width="5" style="31" customWidth="1"/>
    <col min="5642" max="5642" width="13.625" style="31" customWidth="1"/>
    <col min="5643" max="5888" width="9" style="31"/>
    <col min="5889" max="5889" width="6.125" style="31" customWidth="1"/>
    <col min="5890" max="5891" width="11.625" style="31" customWidth="1"/>
    <col min="5892" max="5892" width="5" style="31" customWidth="1"/>
    <col min="5893" max="5894" width="9.625" style="31" customWidth="1"/>
    <col min="5895" max="5895" width="5" style="31" customWidth="1"/>
    <col min="5896" max="5896" width="9.625" style="31" customWidth="1"/>
    <col min="5897" max="5897" width="5" style="31" customWidth="1"/>
    <col min="5898" max="5898" width="13.625" style="31" customWidth="1"/>
    <col min="5899" max="6144" width="9" style="31"/>
    <col min="6145" max="6145" width="6.125" style="31" customWidth="1"/>
    <col min="6146" max="6147" width="11.625" style="31" customWidth="1"/>
    <col min="6148" max="6148" width="5" style="31" customWidth="1"/>
    <col min="6149" max="6150" width="9.625" style="31" customWidth="1"/>
    <col min="6151" max="6151" width="5" style="31" customWidth="1"/>
    <col min="6152" max="6152" width="9.625" style="31" customWidth="1"/>
    <col min="6153" max="6153" width="5" style="31" customWidth="1"/>
    <col min="6154" max="6154" width="13.625" style="31" customWidth="1"/>
    <col min="6155" max="6400" width="9" style="31"/>
    <col min="6401" max="6401" width="6.125" style="31" customWidth="1"/>
    <col min="6402" max="6403" width="11.625" style="31" customWidth="1"/>
    <col min="6404" max="6404" width="5" style="31" customWidth="1"/>
    <col min="6405" max="6406" width="9.625" style="31" customWidth="1"/>
    <col min="6407" max="6407" width="5" style="31" customWidth="1"/>
    <col min="6408" max="6408" width="9.625" style="31" customWidth="1"/>
    <col min="6409" max="6409" width="5" style="31" customWidth="1"/>
    <col min="6410" max="6410" width="13.625" style="31" customWidth="1"/>
    <col min="6411" max="6656" width="9" style="31"/>
    <col min="6657" max="6657" width="6.125" style="31" customWidth="1"/>
    <col min="6658" max="6659" width="11.625" style="31" customWidth="1"/>
    <col min="6660" max="6660" width="5" style="31" customWidth="1"/>
    <col min="6661" max="6662" width="9.625" style="31" customWidth="1"/>
    <col min="6663" max="6663" width="5" style="31" customWidth="1"/>
    <col min="6664" max="6664" width="9.625" style="31" customWidth="1"/>
    <col min="6665" max="6665" width="5" style="31" customWidth="1"/>
    <col min="6666" max="6666" width="13.625" style="31" customWidth="1"/>
    <col min="6667" max="6912" width="9" style="31"/>
    <col min="6913" max="6913" width="6.125" style="31" customWidth="1"/>
    <col min="6914" max="6915" width="11.625" style="31" customWidth="1"/>
    <col min="6916" max="6916" width="5" style="31" customWidth="1"/>
    <col min="6917" max="6918" width="9.625" style="31" customWidth="1"/>
    <col min="6919" max="6919" width="5" style="31" customWidth="1"/>
    <col min="6920" max="6920" width="9.625" style="31" customWidth="1"/>
    <col min="6921" max="6921" width="5" style="31" customWidth="1"/>
    <col min="6922" max="6922" width="13.625" style="31" customWidth="1"/>
    <col min="6923" max="7168" width="9" style="31"/>
    <col min="7169" max="7169" width="6.125" style="31" customWidth="1"/>
    <col min="7170" max="7171" width="11.625" style="31" customWidth="1"/>
    <col min="7172" max="7172" width="5" style="31" customWidth="1"/>
    <col min="7173" max="7174" width="9.625" style="31" customWidth="1"/>
    <col min="7175" max="7175" width="5" style="31" customWidth="1"/>
    <col min="7176" max="7176" width="9.625" style="31" customWidth="1"/>
    <col min="7177" max="7177" width="5" style="31" customWidth="1"/>
    <col min="7178" max="7178" width="13.625" style="31" customWidth="1"/>
    <col min="7179" max="7424" width="9" style="31"/>
    <col min="7425" max="7425" width="6.125" style="31" customWidth="1"/>
    <col min="7426" max="7427" width="11.625" style="31" customWidth="1"/>
    <col min="7428" max="7428" width="5" style="31" customWidth="1"/>
    <col min="7429" max="7430" width="9.625" style="31" customWidth="1"/>
    <col min="7431" max="7431" width="5" style="31" customWidth="1"/>
    <col min="7432" max="7432" width="9.625" style="31" customWidth="1"/>
    <col min="7433" max="7433" width="5" style="31" customWidth="1"/>
    <col min="7434" max="7434" width="13.625" style="31" customWidth="1"/>
    <col min="7435" max="7680" width="9" style="31"/>
    <col min="7681" max="7681" width="6.125" style="31" customWidth="1"/>
    <col min="7682" max="7683" width="11.625" style="31" customWidth="1"/>
    <col min="7684" max="7684" width="5" style="31" customWidth="1"/>
    <col min="7685" max="7686" width="9.625" style="31" customWidth="1"/>
    <col min="7687" max="7687" width="5" style="31" customWidth="1"/>
    <col min="7688" max="7688" width="9.625" style="31" customWidth="1"/>
    <col min="7689" max="7689" width="5" style="31" customWidth="1"/>
    <col min="7690" max="7690" width="13.625" style="31" customWidth="1"/>
    <col min="7691" max="7936" width="9" style="31"/>
    <col min="7937" max="7937" width="6.125" style="31" customWidth="1"/>
    <col min="7938" max="7939" width="11.625" style="31" customWidth="1"/>
    <col min="7940" max="7940" width="5" style="31" customWidth="1"/>
    <col min="7941" max="7942" width="9.625" style="31" customWidth="1"/>
    <col min="7943" max="7943" width="5" style="31" customWidth="1"/>
    <col min="7944" max="7944" width="9.625" style="31" customWidth="1"/>
    <col min="7945" max="7945" width="5" style="31" customWidth="1"/>
    <col min="7946" max="7946" width="13.625" style="31" customWidth="1"/>
    <col min="7947" max="8192" width="9" style="31"/>
    <col min="8193" max="8193" width="6.125" style="31" customWidth="1"/>
    <col min="8194" max="8195" width="11.625" style="31" customWidth="1"/>
    <col min="8196" max="8196" width="5" style="31" customWidth="1"/>
    <col min="8197" max="8198" width="9.625" style="31" customWidth="1"/>
    <col min="8199" max="8199" width="5" style="31" customWidth="1"/>
    <col min="8200" max="8200" width="9.625" style="31" customWidth="1"/>
    <col min="8201" max="8201" width="5" style="31" customWidth="1"/>
    <col min="8202" max="8202" width="13.625" style="31" customWidth="1"/>
    <col min="8203" max="8448" width="9" style="31"/>
    <col min="8449" max="8449" width="6.125" style="31" customWidth="1"/>
    <col min="8450" max="8451" width="11.625" style="31" customWidth="1"/>
    <col min="8452" max="8452" width="5" style="31" customWidth="1"/>
    <col min="8453" max="8454" width="9.625" style="31" customWidth="1"/>
    <col min="8455" max="8455" width="5" style="31" customWidth="1"/>
    <col min="8456" max="8456" width="9.625" style="31" customWidth="1"/>
    <col min="8457" max="8457" width="5" style="31" customWidth="1"/>
    <col min="8458" max="8458" width="13.625" style="31" customWidth="1"/>
    <col min="8459" max="8704" width="9" style="31"/>
    <col min="8705" max="8705" width="6.125" style="31" customWidth="1"/>
    <col min="8706" max="8707" width="11.625" style="31" customWidth="1"/>
    <col min="8708" max="8708" width="5" style="31" customWidth="1"/>
    <col min="8709" max="8710" width="9.625" style="31" customWidth="1"/>
    <col min="8711" max="8711" width="5" style="31" customWidth="1"/>
    <col min="8712" max="8712" width="9.625" style="31" customWidth="1"/>
    <col min="8713" max="8713" width="5" style="31" customWidth="1"/>
    <col min="8714" max="8714" width="13.625" style="31" customWidth="1"/>
    <col min="8715" max="8960" width="9" style="31"/>
    <col min="8961" max="8961" width="6.125" style="31" customWidth="1"/>
    <col min="8962" max="8963" width="11.625" style="31" customWidth="1"/>
    <col min="8964" max="8964" width="5" style="31" customWidth="1"/>
    <col min="8965" max="8966" width="9.625" style="31" customWidth="1"/>
    <col min="8967" max="8967" width="5" style="31" customWidth="1"/>
    <col min="8968" max="8968" width="9.625" style="31" customWidth="1"/>
    <col min="8969" max="8969" width="5" style="31" customWidth="1"/>
    <col min="8970" max="8970" width="13.625" style="31" customWidth="1"/>
    <col min="8971" max="9216" width="9" style="31"/>
    <col min="9217" max="9217" width="6.125" style="31" customWidth="1"/>
    <col min="9218" max="9219" width="11.625" style="31" customWidth="1"/>
    <col min="9220" max="9220" width="5" style="31" customWidth="1"/>
    <col min="9221" max="9222" width="9.625" style="31" customWidth="1"/>
    <col min="9223" max="9223" width="5" style="31" customWidth="1"/>
    <col min="9224" max="9224" width="9.625" style="31" customWidth="1"/>
    <col min="9225" max="9225" width="5" style="31" customWidth="1"/>
    <col min="9226" max="9226" width="13.625" style="31" customWidth="1"/>
    <col min="9227" max="9472" width="9" style="31"/>
    <col min="9473" max="9473" width="6.125" style="31" customWidth="1"/>
    <col min="9474" max="9475" width="11.625" style="31" customWidth="1"/>
    <col min="9476" max="9476" width="5" style="31" customWidth="1"/>
    <col min="9477" max="9478" width="9.625" style="31" customWidth="1"/>
    <col min="9479" max="9479" width="5" style="31" customWidth="1"/>
    <col min="9480" max="9480" width="9.625" style="31" customWidth="1"/>
    <col min="9481" max="9481" width="5" style="31" customWidth="1"/>
    <col min="9482" max="9482" width="13.625" style="31" customWidth="1"/>
    <col min="9483" max="9728" width="9" style="31"/>
    <col min="9729" max="9729" width="6.125" style="31" customWidth="1"/>
    <col min="9730" max="9731" width="11.625" style="31" customWidth="1"/>
    <col min="9732" max="9732" width="5" style="31" customWidth="1"/>
    <col min="9733" max="9734" width="9.625" style="31" customWidth="1"/>
    <col min="9735" max="9735" width="5" style="31" customWidth="1"/>
    <col min="9736" max="9736" width="9.625" style="31" customWidth="1"/>
    <col min="9737" max="9737" width="5" style="31" customWidth="1"/>
    <col min="9738" max="9738" width="13.625" style="31" customWidth="1"/>
    <col min="9739" max="9984" width="9" style="31"/>
    <col min="9985" max="9985" width="6.125" style="31" customWidth="1"/>
    <col min="9986" max="9987" width="11.625" style="31" customWidth="1"/>
    <col min="9988" max="9988" width="5" style="31" customWidth="1"/>
    <col min="9989" max="9990" width="9.625" style="31" customWidth="1"/>
    <col min="9991" max="9991" width="5" style="31" customWidth="1"/>
    <col min="9992" max="9992" width="9.625" style="31" customWidth="1"/>
    <col min="9993" max="9993" width="5" style="31" customWidth="1"/>
    <col min="9994" max="9994" width="13.625" style="31" customWidth="1"/>
    <col min="9995" max="10240" width="9" style="31"/>
    <col min="10241" max="10241" width="6.125" style="31" customWidth="1"/>
    <col min="10242" max="10243" width="11.625" style="31" customWidth="1"/>
    <col min="10244" max="10244" width="5" style="31" customWidth="1"/>
    <col min="10245" max="10246" width="9.625" style="31" customWidth="1"/>
    <col min="10247" max="10247" width="5" style="31" customWidth="1"/>
    <col min="10248" max="10248" width="9.625" style="31" customWidth="1"/>
    <col min="10249" max="10249" width="5" style="31" customWidth="1"/>
    <col min="10250" max="10250" width="13.625" style="31" customWidth="1"/>
    <col min="10251" max="10496" width="9" style="31"/>
    <col min="10497" max="10497" width="6.125" style="31" customWidth="1"/>
    <col min="10498" max="10499" width="11.625" style="31" customWidth="1"/>
    <col min="10500" max="10500" width="5" style="31" customWidth="1"/>
    <col min="10501" max="10502" width="9.625" style="31" customWidth="1"/>
    <col min="10503" max="10503" width="5" style="31" customWidth="1"/>
    <col min="10504" max="10504" width="9.625" style="31" customWidth="1"/>
    <col min="10505" max="10505" width="5" style="31" customWidth="1"/>
    <col min="10506" max="10506" width="13.625" style="31" customWidth="1"/>
    <col min="10507" max="10752" width="9" style="31"/>
    <col min="10753" max="10753" width="6.125" style="31" customWidth="1"/>
    <col min="10754" max="10755" width="11.625" style="31" customWidth="1"/>
    <col min="10756" max="10756" width="5" style="31" customWidth="1"/>
    <col min="10757" max="10758" width="9.625" style="31" customWidth="1"/>
    <col min="10759" max="10759" width="5" style="31" customWidth="1"/>
    <col min="10760" max="10760" width="9.625" style="31" customWidth="1"/>
    <col min="10761" max="10761" width="5" style="31" customWidth="1"/>
    <col min="10762" max="10762" width="13.625" style="31" customWidth="1"/>
    <col min="10763" max="11008" width="9" style="31"/>
    <col min="11009" max="11009" width="6.125" style="31" customWidth="1"/>
    <col min="11010" max="11011" width="11.625" style="31" customWidth="1"/>
    <col min="11012" max="11012" width="5" style="31" customWidth="1"/>
    <col min="11013" max="11014" width="9.625" style="31" customWidth="1"/>
    <col min="11015" max="11015" width="5" style="31" customWidth="1"/>
    <col min="11016" max="11016" width="9.625" style="31" customWidth="1"/>
    <col min="11017" max="11017" width="5" style="31" customWidth="1"/>
    <col min="11018" max="11018" width="13.625" style="31" customWidth="1"/>
    <col min="11019" max="11264" width="9" style="31"/>
    <col min="11265" max="11265" width="6.125" style="31" customWidth="1"/>
    <col min="11266" max="11267" width="11.625" style="31" customWidth="1"/>
    <col min="11268" max="11268" width="5" style="31" customWidth="1"/>
    <col min="11269" max="11270" width="9.625" style="31" customWidth="1"/>
    <col min="11271" max="11271" width="5" style="31" customWidth="1"/>
    <col min="11272" max="11272" width="9.625" style="31" customWidth="1"/>
    <col min="11273" max="11273" width="5" style="31" customWidth="1"/>
    <col min="11274" max="11274" width="13.625" style="31" customWidth="1"/>
    <col min="11275" max="11520" width="9" style="31"/>
    <col min="11521" max="11521" width="6.125" style="31" customWidth="1"/>
    <col min="11522" max="11523" width="11.625" style="31" customWidth="1"/>
    <col min="11524" max="11524" width="5" style="31" customWidth="1"/>
    <col min="11525" max="11526" width="9.625" style="31" customWidth="1"/>
    <col min="11527" max="11527" width="5" style="31" customWidth="1"/>
    <col min="11528" max="11528" width="9.625" style="31" customWidth="1"/>
    <col min="11529" max="11529" width="5" style="31" customWidth="1"/>
    <col min="11530" max="11530" width="13.625" style="31" customWidth="1"/>
    <col min="11531" max="11776" width="9" style="31"/>
    <col min="11777" max="11777" width="6.125" style="31" customWidth="1"/>
    <col min="11778" max="11779" width="11.625" style="31" customWidth="1"/>
    <col min="11780" max="11780" width="5" style="31" customWidth="1"/>
    <col min="11781" max="11782" width="9.625" style="31" customWidth="1"/>
    <col min="11783" max="11783" width="5" style="31" customWidth="1"/>
    <col min="11784" max="11784" width="9.625" style="31" customWidth="1"/>
    <col min="11785" max="11785" width="5" style="31" customWidth="1"/>
    <col min="11786" max="11786" width="13.625" style="31" customWidth="1"/>
    <col min="11787" max="12032" width="9" style="31"/>
    <col min="12033" max="12033" width="6.125" style="31" customWidth="1"/>
    <col min="12034" max="12035" width="11.625" style="31" customWidth="1"/>
    <col min="12036" max="12036" width="5" style="31" customWidth="1"/>
    <col min="12037" max="12038" width="9.625" style="31" customWidth="1"/>
    <col min="12039" max="12039" width="5" style="31" customWidth="1"/>
    <col min="12040" max="12040" width="9.625" style="31" customWidth="1"/>
    <col min="12041" max="12041" width="5" style="31" customWidth="1"/>
    <col min="12042" max="12042" width="13.625" style="31" customWidth="1"/>
    <col min="12043" max="12288" width="9" style="31"/>
    <col min="12289" max="12289" width="6.125" style="31" customWidth="1"/>
    <col min="12290" max="12291" width="11.625" style="31" customWidth="1"/>
    <col min="12292" max="12292" width="5" style="31" customWidth="1"/>
    <col min="12293" max="12294" width="9.625" style="31" customWidth="1"/>
    <col min="12295" max="12295" width="5" style="31" customWidth="1"/>
    <col min="12296" max="12296" width="9.625" style="31" customWidth="1"/>
    <col min="12297" max="12297" width="5" style="31" customWidth="1"/>
    <col min="12298" max="12298" width="13.625" style="31" customWidth="1"/>
    <col min="12299" max="12544" width="9" style="31"/>
    <col min="12545" max="12545" width="6.125" style="31" customWidth="1"/>
    <col min="12546" max="12547" width="11.625" style="31" customWidth="1"/>
    <col min="12548" max="12548" width="5" style="31" customWidth="1"/>
    <col min="12549" max="12550" width="9.625" style="31" customWidth="1"/>
    <col min="12551" max="12551" width="5" style="31" customWidth="1"/>
    <col min="12552" max="12552" width="9.625" style="31" customWidth="1"/>
    <col min="12553" max="12553" width="5" style="31" customWidth="1"/>
    <col min="12554" max="12554" width="13.625" style="31" customWidth="1"/>
    <col min="12555" max="12800" width="9" style="31"/>
    <col min="12801" max="12801" width="6.125" style="31" customWidth="1"/>
    <col min="12802" max="12803" width="11.625" style="31" customWidth="1"/>
    <col min="12804" max="12804" width="5" style="31" customWidth="1"/>
    <col min="12805" max="12806" width="9.625" style="31" customWidth="1"/>
    <col min="12807" max="12807" width="5" style="31" customWidth="1"/>
    <col min="12808" max="12808" width="9.625" style="31" customWidth="1"/>
    <col min="12809" max="12809" width="5" style="31" customWidth="1"/>
    <col min="12810" max="12810" width="13.625" style="31" customWidth="1"/>
    <col min="12811" max="13056" width="9" style="31"/>
    <col min="13057" max="13057" width="6.125" style="31" customWidth="1"/>
    <col min="13058" max="13059" width="11.625" style="31" customWidth="1"/>
    <col min="13060" max="13060" width="5" style="31" customWidth="1"/>
    <col min="13061" max="13062" width="9.625" style="31" customWidth="1"/>
    <col min="13063" max="13063" width="5" style="31" customWidth="1"/>
    <col min="13064" max="13064" width="9.625" style="31" customWidth="1"/>
    <col min="13065" max="13065" width="5" style="31" customWidth="1"/>
    <col min="13066" max="13066" width="13.625" style="31" customWidth="1"/>
    <col min="13067" max="13312" width="9" style="31"/>
    <col min="13313" max="13313" width="6.125" style="31" customWidth="1"/>
    <col min="13314" max="13315" width="11.625" style="31" customWidth="1"/>
    <col min="13316" max="13316" width="5" style="31" customWidth="1"/>
    <col min="13317" max="13318" width="9.625" style="31" customWidth="1"/>
    <col min="13319" max="13319" width="5" style="31" customWidth="1"/>
    <col min="13320" max="13320" width="9.625" style="31" customWidth="1"/>
    <col min="13321" max="13321" width="5" style="31" customWidth="1"/>
    <col min="13322" max="13322" width="13.625" style="31" customWidth="1"/>
    <col min="13323" max="13568" width="9" style="31"/>
    <col min="13569" max="13569" width="6.125" style="31" customWidth="1"/>
    <col min="13570" max="13571" width="11.625" style="31" customWidth="1"/>
    <col min="13572" max="13572" width="5" style="31" customWidth="1"/>
    <col min="13573" max="13574" width="9.625" style="31" customWidth="1"/>
    <col min="13575" max="13575" width="5" style="31" customWidth="1"/>
    <col min="13576" max="13576" width="9.625" style="31" customWidth="1"/>
    <col min="13577" max="13577" width="5" style="31" customWidth="1"/>
    <col min="13578" max="13578" width="13.625" style="31" customWidth="1"/>
    <col min="13579" max="13824" width="9" style="31"/>
    <col min="13825" max="13825" width="6.125" style="31" customWidth="1"/>
    <col min="13826" max="13827" width="11.625" style="31" customWidth="1"/>
    <col min="13828" max="13828" width="5" style="31" customWidth="1"/>
    <col min="13829" max="13830" width="9.625" style="31" customWidth="1"/>
    <col min="13831" max="13831" width="5" style="31" customWidth="1"/>
    <col min="13832" max="13832" width="9.625" style="31" customWidth="1"/>
    <col min="13833" max="13833" width="5" style="31" customWidth="1"/>
    <col min="13834" max="13834" width="13.625" style="31" customWidth="1"/>
    <col min="13835" max="14080" width="9" style="31"/>
    <col min="14081" max="14081" width="6.125" style="31" customWidth="1"/>
    <col min="14082" max="14083" width="11.625" style="31" customWidth="1"/>
    <col min="14084" max="14084" width="5" style="31" customWidth="1"/>
    <col min="14085" max="14086" width="9.625" style="31" customWidth="1"/>
    <col min="14087" max="14087" width="5" style="31" customWidth="1"/>
    <col min="14088" max="14088" width="9.625" style="31" customWidth="1"/>
    <col min="14089" max="14089" width="5" style="31" customWidth="1"/>
    <col min="14090" max="14090" width="13.625" style="31" customWidth="1"/>
    <col min="14091" max="14336" width="9" style="31"/>
    <col min="14337" max="14337" width="6.125" style="31" customWidth="1"/>
    <col min="14338" max="14339" width="11.625" style="31" customWidth="1"/>
    <col min="14340" max="14340" width="5" style="31" customWidth="1"/>
    <col min="14341" max="14342" width="9.625" style="31" customWidth="1"/>
    <col min="14343" max="14343" width="5" style="31" customWidth="1"/>
    <col min="14344" max="14344" width="9.625" style="31" customWidth="1"/>
    <col min="14345" max="14345" width="5" style="31" customWidth="1"/>
    <col min="14346" max="14346" width="13.625" style="31" customWidth="1"/>
    <col min="14347" max="14592" width="9" style="31"/>
    <col min="14593" max="14593" width="6.125" style="31" customWidth="1"/>
    <col min="14594" max="14595" width="11.625" style="31" customWidth="1"/>
    <col min="14596" max="14596" width="5" style="31" customWidth="1"/>
    <col min="14597" max="14598" width="9.625" style="31" customWidth="1"/>
    <col min="14599" max="14599" width="5" style="31" customWidth="1"/>
    <col min="14600" max="14600" width="9.625" style="31" customWidth="1"/>
    <col min="14601" max="14601" width="5" style="31" customWidth="1"/>
    <col min="14602" max="14602" width="13.625" style="31" customWidth="1"/>
    <col min="14603" max="14848" width="9" style="31"/>
    <col min="14849" max="14849" width="6.125" style="31" customWidth="1"/>
    <col min="14850" max="14851" width="11.625" style="31" customWidth="1"/>
    <col min="14852" max="14852" width="5" style="31" customWidth="1"/>
    <col min="14853" max="14854" width="9.625" style="31" customWidth="1"/>
    <col min="14855" max="14855" width="5" style="31" customWidth="1"/>
    <col min="14856" max="14856" width="9.625" style="31" customWidth="1"/>
    <col min="14857" max="14857" width="5" style="31" customWidth="1"/>
    <col min="14858" max="14858" width="13.625" style="31" customWidth="1"/>
    <col min="14859" max="15104" width="9" style="31"/>
    <col min="15105" max="15105" width="6.125" style="31" customWidth="1"/>
    <col min="15106" max="15107" width="11.625" style="31" customWidth="1"/>
    <col min="15108" max="15108" width="5" style="31" customWidth="1"/>
    <col min="15109" max="15110" width="9.625" style="31" customWidth="1"/>
    <col min="15111" max="15111" width="5" style="31" customWidth="1"/>
    <col min="15112" max="15112" width="9.625" style="31" customWidth="1"/>
    <col min="15113" max="15113" width="5" style="31" customWidth="1"/>
    <col min="15114" max="15114" width="13.625" style="31" customWidth="1"/>
    <col min="15115" max="15360" width="9" style="31"/>
    <col min="15361" max="15361" width="6.125" style="31" customWidth="1"/>
    <col min="15362" max="15363" width="11.625" style="31" customWidth="1"/>
    <col min="15364" max="15364" width="5" style="31" customWidth="1"/>
    <col min="15365" max="15366" width="9.625" style="31" customWidth="1"/>
    <col min="15367" max="15367" width="5" style="31" customWidth="1"/>
    <col min="15368" max="15368" width="9.625" style="31" customWidth="1"/>
    <col min="15369" max="15369" width="5" style="31" customWidth="1"/>
    <col min="15370" max="15370" width="13.625" style="31" customWidth="1"/>
    <col min="15371" max="15616" width="9" style="31"/>
    <col min="15617" max="15617" width="6.125" style="31" customWidth="1"/>
    <col min="15618" max="15619" width="11.625" style="31" customWidth="1"/>
    <col min="15620" max="15620" width="5" style="31" customWidth="1"/>
    <col min="15621" max="15622" width="9.625" style="31" customWidth="1"/>
    <col min="15623" max="15623" width="5" style="31" customWidth="1"/>
    <col min="15624" max="15624" width="9.625" style="31" customWidth="1"/>
    <col min="15625" max="15625" width="5" style="31" customWidth="1"/>
    <col min="15626" max="15626" width="13.625" style="31" customWidth="1"/>
    <col min="15627" max="15872" width="9" style="31"/>
    <col min="15873" max="15873" width="6.125" style="31" customWidth="1"/>
    <col min="15874" max="15875" width="11.625" style="31" customWidth="1"/>
    <col min="15876" max="15876" width="5" style="31" customWidth="1"/>
    <col min="15877" max="15878" width="9.625" style="31" customWidth="1"/>
    <col min="15879" max="15879" width="5" style="31" customWidth="1"/>
    <col min="15880" max="15880" width="9.625" style="31" customWidth="1"/>
    <col min="15881" max="15881" width="5" style="31" customWidth="1"/>
    <col min="15882" max="15882" width="13.625" style="31" customWidth="1"/>
    <col min="15883" max="16128" width="9" style="31"/>
    <col min="16129" max="16129" width="6.125" style="31" customWidth="1"/>
    <col min="16130" max="16131" width="11.625" style="31" customWidth="1"/>
    <col min="16132" max="16132" width="5" style="31" customWidth="1"/>
    <col min="16133" max="16134" width="9.625" style="31" customWidth="1"/>
    <col min="16135" max="16135" width="5" style="31" customWidth="1"/>
    <col min="16136" max="16136" width="9.625" style="31" customWidth="1"/>
    <col min="16137" max="16137" width="5" style="31" customWidth="1"/>
    <col min="16138" max="16138" width="13.625" style="31" customWidth="1"/>
    <col min="16139" max="16384" width="9" style="31"/>
  </cols>
  <sheetData>
    <row r="1" spans="1:10" ht="17.100000000000001" customHeight="1" x14ac:dyDescent="0.15">
      <c r="A1" s="179">
        <f ca="1">TODAY()</f>
        <v>43480</v>
      </c>
      <c r="B1" s="179"/>
      <c r="C1" s="177" t="s">
        <v>121</v>
      </c>
      <c r="D1" s="177"/>
      <c r="E1" s="177"/>
      <c r="F1" s="177"/>
      <c r="G1" s="177"/>
      <c r="H1" s="177"/>
      <c r="I1" s="29" t="s">
        <v>122</v>
      </c>
    </row>
    <row r="2" spans="1:10" ht="17.100000000000001" customHeight="1" x14ac:dyDescent="0.15">
      <c r="C2" s="177"/>
      <c r="D2" s="177"/>
      <c r="E2" s="177"/>
      <c r="F2" s="177"/>
      <c r="G2" s="177"/>
      <c r="H2" s="177"/>
      <c r="J2" s="32"/>
    </row>
    <row r="3" spans="1:10" ht="17.100000000000001" customHeight="1" x14ac:dyDescent="0.15">
      <c r="C3" s="178"/>
      <c r="D3" s="178"/>
      <c r="E3" s="178"/>
      <c r="F3" s="178"/>
      <c r="G3" s="178"/>
      <c r="H3" s="178"/>
    </row>
    <row r="4" spans="1:10" s="34" customFormat="1" ht="30" customHeight="1" x14ac:dyDescent="0.2">
      <c r="A4" s="198" t="s">
        <v>134</v>
      </c>
      <c r="B4" s="199"/>
      <c r="C4" s="199"/>
      <c r="D4" s="199"/>
      <c r="E4" s="199"/>
      <c r="F4" s="33" t="s">
        <v>123</v>
      </c>
      <c r="G4" s="180"/>
      <c r="H4" s="181"/>
      <c r="I4" s="181"/>
      <c r="J4" s="182"/>
    </row>
    <row r="5" spans="1:10" s="34" customFormat="1" ht="30" customHeight="1" x14ac:dyDescent="0.2">
      <c r="A5" s="200"/>
      <c r="B5" s="201"/>
      <c r="C5" s="201"/>
      <c r="D5" s="201"/>
      <c r="E5" s="201"/>
      <c r="F5" s="35" t="s">
        <v>135</v>
      </c>
      <c r="G5" s="183"/>
      <c r="H5" s="184"/>
      <c r="I5" s="184"/>
      <c r="J5" s="185"/>
    </row>
    <row r="6" spans="1:10" s="34" customFormat="1" ht="30" customHeight="1" x14ac:dyDescent="0.2">
      <c r="A6" s="186" t="s">
        <v>124</v>
      </c>
      <c r="B6" s="187"/>
      <c r="C6" s="190">
        <f>D30+H30+D58+D86+H86+D114+H114</f>
        <v>0</v>
      </c>
      <c r="D6" s="191"/>
      <c r="E6" s="191"/>
      <c r="F6" s="35" t="s">
        <v>125</v>
      </c>
      <c r="G6" s="194"/>
      <c r="H6" s="194"/>
      <c r="I6" s="194"/>
      <c r="J6" s="195"/>
    </row>
    <row r="7" spans="1:10" s="34" customFormat="1" ht="30" customHeight="1" x14ac:dyDescent="0.2">
      <c r="A7" s="188"/>
      <c r="B7" s="189"/>
      <c r="C7" s="192"/>
      <c r="D7" s="193"/>
      <c r="E7" s="193"/>
      <c r="F7" s="36" t="s">
        <v>126</v>
      </c>
      <c r="G7" s="196"/>
      <c r="H7" s="196"/>
      <c r="I7" s="196"/>
      <c r="J7" s="197"/>
    </row>
    <row r="8" spans="1:10" ht="9" customHeight="1" x14ac:dyDescent="0.15">
      <c r="A8" s="37"/>
      <c r="B8" s="38"/>
      <c r="C8" s="39"/>
      <c r="D8" s="40"/>
      <c r="E8" s="40"/>
      <c r="F8" s="41"/>
      <c r="G8" s="42"/>
      <c r="H8" s="43"/>
      <c r="I8" s="43"/>
      <c r="J8" s="44"/>
    </row>
    <row r="9" spans="1:10" s="34" customFormat="1" ht="30" customHeight="1" x14ac:dyDescent="0.2">
      <c r="A9" s="45" t="s">
        <v>127</v>
      </c>
      <c r="B9" s="174" t="s">
        <v>137</v>
      </c>
      <c r="C9" s="174"/>
      <c r="D9" s="176" t="s">
        <v>129</v>
      </c>
      <c r="E9" s="176"/>
      <c r="F9" s="176" t="s">
        <v>133</v>
      </c>
      <c r="G9" s="176"/>
      <c r="H9" s="176" t="s">
        <v>130</v>
      </c>
      <c r="I9" s="176"/>
      <c r="J9" s="45" t="s">
        <v>136</v>
      </c>
    </row>
    <row r="10" spans="1:10" s="34" customFormat="1" ht="30" customHeight="1" x14ac:dyDescent="0.2">
      <c r="A10" s="46">
        <v>1</v>
      </c>
      <c r="B10" s="171"/>
      <c r="C10" s="171"/>
      <c r="D10" s="172"/>
      <c r="E10" s="172"/>
      <c r="F10" s="172"/>
      <c r="G10" s="172"/>
      <c r="H10" s="172"/>
      <c r="I10" s="172"/>
      <c r="J10" s="26"/>
    </row>
    <row r="11" spans="1:10" s="34" customFormat="1" ht="30" customHeight="1" x14ac:dyDescent="0.2">
      <c r="A11" s="46">
        <v>2</v>
      </c>
      <c r="B11" s="171"/>
      <c r="C11" s="171"/>
      <c r="D11" s="172"/>
      <c r="E11" s="172"/>
      <c r="F11" s="172"/>
      <c r="G11" s="172"/>
      <c r="H11" s="172"/>
      <c r="I11" s="172"/>
      <c r="J11" s="26"/>
    </row>
    <row r="12" spans="1:10" s="34" customFormat="1" ht="30" customHeight="1" x14ac:dyDescent="0.2">
      <c r="A12" s="46">
        <v>3</v>
      </c>
      <c r="B12" s="171"/>
      <c r="C12" s="171"/>
      <c r="D12" s="172"/>
      <c r="E12" s="172"/>
      <c r="F12" s="172"/>
      <c r="G12" s="172"/>
      <c r="H12" s="172"/>
      <c r="I12" s="172"/>
      <c r="J12" s="26"/>
    </row>
    <row r="13" spans="1:10" s="34" customFormat="1" ht="30" customHeight="1" x14ac:dyDescent="0.2">
      <c r="A13" s="46">
        <v>4</v>
      </c>
      <c r="B13" s="171"/>
      <c r="C13" s="171"/>
      <c r="D13" s="172"/>
      <c r="E13" s="172"/>
      <c r="F13" s="172"/>
      <c r="G13" s="172"/>
      <c r="H13" s="172"/>
      <c r="I13" s="172"/>
      <c r="J13" s="26"/>
    </row>
    <row r="14" spans="1:10" s="34" customFormat="1" ht="30" customHeight="1" x14ac:dyDescent="0.2">
      <c r="A14" s="46">
        <v>5</v>
      </c>
      <c r="B14" s="171"/>
      <c r="C14" s="171"/>
      <c r="D14" s="172"/>
      <c r="E14" s="172"/>
      <c r="F14" s="172"/>
      <c r="G14" s="172"/>
      <c r="H14" s="172"/>
      <c r="I14" s="172"/>
      <c r="J14" s="26"/>
    </row>
    <row r="15" spans="1:10" s="34" customFormat="1" ht="30" customHeight="1" x14ac:dyDescent="0.2">
      <c r="A15" s="46">
        <v>6</v>
      </c>
      <c r="B15" s="171"/>
      <c r="C15" s="171"/>
      <c r="D15" s="172"/>
      <c r="E15" s="172"/>
      <c r="F15" s="172"/>
      <c r="G15" s="172"/>
      <c r="H15" s="172"/>
      <c r="I15" s="172"/>
      <c r="J15" s="26"/>
    </row>
    <row r="16" spans="1:10" s="34" customFormat="1" ht="30" customHeight="1" x14ac:dyDescent="0.2">
      <c r="A16" s="46">
        <v>7</v>
      </c>
      <c r="B16" s="171"/>
      <c r="C16" s="171"/>
      <c r="D16" s="172"/>
      <c r="E16" s="172"/>
      <c r="F16" s="172"/>
      <c r="G16" s="172"/>
      <c r="H16" s="172"/>
      <c r="I16" s="172"/>
      <c r="J16" s="27"/>
    </row>
    <row r="17" spans="1:10" s="34" customFormat="1" ht="30" customHeight="1" x14ac:dyDescent="0.2">
      <c r="A17" s="46">
        <v>8</v>
      </c>
      <c r="B17" s="171"/>
      <c r="C17" s="171"/>
      <c r="D17" s="172"/>
      <c r="E17" s="172"/>
      <c r="F17" s="172"/>
      <c r="G17" s="172"/>
      <c r="H17" s="172"/>
      <c r="I17" s="172"/>
      <c r="J17" s="27"/>
    </row>
    <row r="18" spans="1:10" s="34" customFormat="1" ht="30" customHeight="1" x14ac:dyDescent="0.2">
      <c r="A18" s="46">
        <v>9</v>
      </c>
      <c r="B18" s="171"/>
      <c r="C18" s="171"/>
      <c r="D18" s="172"/>
      <c r="E18" s="172"/>
      <c r="F18" s="172"/>
      <c r="G18" s="172"/>
      <c r="H18" s="172"/>
      <c r="I18" s="172"/>
      <c r="J18" s="27"/>
    </row>
    <row r="19" spans="1:10" s="34" customFormat="1" ht="30" customHeight="1" x14ac:dyDescent="0.2">
      <c r="A19" s="46">
        <v>10</v>
      </c>
      <c r="B19" s="171"/>
      <c r="C19" s="171"/>
      <c r="D19" s="172"/>
      <c r="E19" s="172"/>
      <c r="F19" s="172"/>
      <c r="G19" s="172"/>
      <c r="H19" s="172"/>
      <c r="I19" s="172"/>
      <c r="J19" s="27"/>
    </row>
    <row r="20" spans="1:10" s="34" customFormat="1" ht="30" customHeight="1" x14ac:dyDescent="0.2">
      <c r="A20" s="46">
        <v>11</v>
      </c>
      <c r="B20" s="171"/>
      <c r="C20" s="171"/>
      <c r="D20" s="172"/>
      <c r="E20" s="172"/>
      <c r="F20" s="172"/>
      <c r="G20" s="172"/>
      <c r="H20" s="172"/>
      <c r="I20" s="172"/>
      <c r="J20" s="27"/>
    </row>
    <row r="21" spans="1:10" s="34" customFormat="1" ht="30" customHeight="1" x14ac:dyDescent="0.2">
      <c r="A21" s="46">
        <v>12</v>
      </c>
      <c r="B21" s="171"/>
      <c r="C21" s="171"/>
      <c r="D21" s="172"/>
      <c r="E21" s="172"/>
      <c r="F21" s="172"/>
      <c r="G21" s="172"/>
      <c r="H21" s="172"/>
      <c r="I21" s="172"/>
      <c r="J21" s="27"/>
    </row>
    <row r="22" spans="1:10" s="34" customFormat="1" ht="29.25" customHeight="1" x14ac:dyDescent="0.2">
      <c r="A22" s="46">
        <v>13</v>
      </c>
      <c r="B22" s="171"/>
      <c r="C22" s="171"/>
      <c r="D22" s="172"/>
      <c r="E22" s="172"/>
      <c r="F22" s="172"/>
      <c r="G22" s="172"/>
      <c r="H22" s="172"/>
      <c r="I22" s="172"/>
      <c r="J22" s="27"/>
    </row>
    <row r="23" spans="1:10" s="34" customFormat="1" ht="30" customHeight="1" x14ac:dyDescent="0.2">
      <c r="A23" s="46">
        <v>14</v>
      </c>
      <c r="B23" s="171"/>
      <c r="C23" s="171"/>
      <c r="D23" s="172"/>
      <c r="E23" s="172"/>
      <c r="F23" s="172"/>
      <c r="G23" s="172"/>
      <c r="H23" s="172"/>
      <c r="I23" s="172"/>
      <c r="J23" s="27"/>
    </row>
    <row r="24" spans="1:10" s="34" customFormat="1" ht="30" customHeight="1" x14ac:dyDescent="0.2">
      <c r="A24" s="46">
        <v>15</v>
      </c>
      <c r="B24" s="171"/>
      <c r="C24" s="171"/>
      <c r="D24" s="172"/>
      <c r="E24" s="172"/>
      <c r="F24" s="172"/>
      <c r="G24" s="172"/>
      <c r="H24" s="172"/>
      <c r="I24" s="172"/>
      <c r="J24" s="27"/>
    </row>
    <row r="25" spans="1:10" s="34" customFormat="1" ht="30" customHeight="1" x14ac:dyDescent="0.2">
      <c r="A25" s="46">
        <v>16</v>
      </c>
      <c r="B25" s="171"/>
      <c r="C25" s="171"/>
      <c r="D25" s="172"/>
      <c r="E25" s="172"/>
      <c r="F25" s="172"/>
      <c r="G25" s="172"/>
      <c r="H25" s="172"/>
      <c r="I25" s="172"/>
      <c r="J25" s="27"/>
    </row>
    <row r="26" spans="1:10" s="34" customFormat="1" ht="30" customHeight="1" x14ac:dyDescent="0.2">
      <c r="A26" s="46">
        <v>17</v>
      </c>
      <c r="B26" s="171"/>
      <c r="C26" s="171"/>
      <c r="D26" s="172"/>
      <c r="E26" s="172"/>
      <c r="F26" s="172"/>
      <c r="G26" s="172"/>
      <c r="H26" s="172"/>
      <c r="I26" s="172"/>
      <c r="J26" s="27"/>
    </row>
    <row r="27" spans="1:10" s="34" customFormat="1" ht="30" customHeight="1" x14ac:dyDescent="0.2">
      <c r="A27" s="46">
        <v>18</v>
      </c>
      <c r="B27" s="171"/>
      <c r="C27" s="171"/>
      <c r="D27" s="172"/>
      <c r="E27" s="172"/>
      <c r="F27" s="172"/>
      <c r="G27" s="172"/>
      <c r="H27" s="172"/>
      <c r="I27" s="172"/>
      <c r="J27" s="27"/>
    </row>
    <row r="28" spans="1:10" s="34" customFormat="1" ht="30" customHeight="1" x14ac:dyDescent="0.2">
      <c r="A28" s="46">
        <v>19</v>
      </c>
      <c r="B28" s="171"/>
      <c r="C28" s="171"/>
      <c r="D28" s="172"/>
      <c r="E28" s="172"/>
      <c r="F28" s="172"/>
      <c r="G28" s="172"/>
      <c r="H28" s="172"/>
      <c r="I28" s="172"/>
      <c r="J28" s="27"/>
    </row>
    <row r="29" spans="1:10" s="34" customFormat="1" ht="30" customHeight="1" x14ac:dyDescent="0.2">
      <c r="A29" s="46">
        <v>20</v>
      </c>
      <c r="B29" s="171"/>
      <c r="C29" s="171"/>
      <c r="D29" s="172"/>
      <c r="E29" s="172"/>
      <c r="F29" s="172"/>
      <c r="G29" s="172"/>
      <c r="H29" s="172"/>
      <c r="I29" s="172"/>
      <c r="J29" s="27"/>
    </row>
    <row r="30" spans="1:10" s="34" customFormat="1" ht="30" customHeight="1" x14ac:dyDescent="0.2">
      <c r="A30" s="173" t="s">
        <v>132</v>
      </c>
      <c r="B30" s="173"/>
      <c r="C30" s="173"/>
      <c r="D30" s="170">
        <f>SUM(D10:E29)</f>
        <v>0</v>
      </c>
      <c r="E30" s="170"/>
      <c r="F30" s="170"/>
      <c r="G30" s="170"/>
      <c r="H30" s="170">
        <f>SUM(H10:I29)</f>
        <v>0</v>
      </c>
      <c r="I30" s="170"/>
      <c r="J30" s="47"/>
    </row>
    <row r="31" spans="1:10" s="34" customFormat="1" ht="30" customHeight="1" x14ac:dyDescent="0.2">
      <c r="A31" s="45" t="s">
        <v>127</v>
      </c>
      <c r="B31" s="174" t="s">
        <v>128</v>
      </c>
      <c r="C31" s="174"/>
      <c r="D31" s="176" t="s">
        <v>129</v>
      </c>
      <c r="E31" s="176"/>
      <c r="F31" s="176" t="s">
        <v>133</v>
      </c>
      <c r="G31" s="176"/>
      <c r="H31" s="176" t="s">
        <v>130</v>
      </c>
      <c r="I31" s="176"/>
      <c r="J31" s="45" t="s">
        <v>131</v>
      </c>
    </row>
    <row r="32" spans="1:10" s="34" customFormat="1" ht="30" customHeight="1" x14ac:dyDescent="0.2">
      <c r="A32" s="46">
        <v>21</v>
      </c>
      <c r="B32" s="171"/>
      <c r="C32" s="171"/>
      <c r="D32" s="172"/>
      <c r="E32" s="172"/>
      <c r="F32" s="172"/>
      <c r="G32" s="172"/>
      <c r="H32" s="172"/>
      <c r="I32" s="172"/>
      <c r="J32" s="28"/>
    </row>
    <row r="33" spans="1:10" s="34" customFormat="1" ht="30" customHeight="1" x14ac:dyDescent="0.2">
      <c r="A33" s="46">
        <f>A32+1</f>
        <v>22</v>
      </c>
      <c r="B33" s="171"/>
      <c r="C33" s="171"/>
      <c r="D33" s="172"/>
      <c r="E33" s="172"/>
      <c r="F33" s="172"/>
      <c r="G33" s="172"/>
      <c r="H33" s="172"/>
      <c r="I33" s="172"/>
      <c r="J33" s="28"/>
    </row>
    <row r="34" spans="1:10" s="34" customFormat="1" ht="30" customHeight="1" x14ac:dyDescent="0.2">
      <c r="A34" s="46">
        <f t="shared" ref="A34:A55" si="0">A33+1</f>
        <v>23</v>
      </c>
      <c r="B34" s="171"/>
      <c r="C34" s="171"/>
      <c r="D34" s="172"/>
      <c r="E34" s="172"/>
      <c r="F34" s="172"/>
      <c r="G34" s="172"/>
      <c r="H34" s="172"/>
      <c r="I34" s="172"/>
      <c r="J34" s="28"/>
    </row>
    <row r="35" spans="1:10" s="34" customFormat="1" ht="30" customHeight="1" x14ac:dyDescent="0.2">
      <c r="A35" s="46">
        <f t="shared" si="0"/>
        <v>24</v>
      </c>
      <c r="B35" s="171"/>
      <c r="C35" s="171"/>
      <c r="D35" s="172"/>
      <c r="E35" s="172"/>
      <c r="F35" s="172"/>
      <c r="G35" s="172"/>
      <c r="H35" s="172"/>
      <c r="I35" s="172"/>
      <c r="J35" s="28"/>
    </row>
    <row r="36" spans="1:10" s="34" customFormat="1" ht="30" customHeight="1" x14ac:dyDescent="0.2">
      <c r="A36" s="46">
        <f t="shared" si="0"/>
        <v>25</v>
      </c>
      <c r="B36" s="171"/>
      <c r="C36" s="171"/>
      <c r="D36" s="172"/>
      <c r="E36" s="172"/>
      <c r="F36" s="172"/>
      <c r="G36" s="172"/>
      <c r="H36" s="172"/>
      <c r="I36" s="172"/>
      <c r="J36" s="28"/>
    </row>
    <row r="37" spans="1:10" s="34" customFormat="1" ht="30" customHeight="1" x14ac:dyDescent="0.2">
      <c r="A37" s="46">
        <f t="shared" si="0"/>
        <v>26</v>
      </c>
      <c r="B37" s="171"/>
      <c r="C37" s="171"/>
      <c r="D37" s="172"/>
      <c r="E37" s="172"/>
      <c r="F37" s="172"/>
      <c r="G37" s="172"/>
      <c r="H37" s="172"/>
      <c r="I37" s="172"/>
      <c r="J37" s="28"/>
    </row>
    <row r="38" spans="1:10" s="34" customFormat="1" ht="30" customHeight="1" x14ac:dyDescent="0.2">
      <c r="A38" s="46">
        <f t="shared" si="0"/>
        <v>27</v>
      </c>
      <c r="B38" s="171"/>
      <c r="C38" s="171"/>
      <c r="D38" s="172"/>
      <c r="E38" s="172"/>
      <c r="F38" s="172"/>
      <c r="G38" s="172"/>
      <c r="H38" s="172"/>
      <c r="I38" s="172"/>
      <c r="J38" s="28"/>
    </row>
    <row r="39" spans="1:10" s="34" customFormat="1" ht="30" customHeight="1" x14ac:dyDescent="0.2">
      <c r="A39" s="46">
        <f t="shared" si="0"/>
        <v>28</v>
      </c>
      <c r="B39" s="171"/>
      <c r="C39" s="171"/>
      <c r="D39" s="172"/>
      <c r="E39" s="172"/>
      <c r="F39" s="172"/>
      <c r="G39" s="172"/>
      <c r="H39" s="172"/>
      <c r="I39" s="172"/>
      <c r="J39" s="28"/>
    </row>
    <row r="40" spans="1:10" s="34" customFormat="1" ht="30" customHeight="1" x14ac:dyDescent="0.2">
      <c r="A40" s="46">
        <f t="shared" si="0"/>
        <v>29</v>
      </c>
      <c r="B40" s="171"/>
      <c r="C40" s="171"/>
      <c r="D40" s="172"/>
      <c r="E40" s="172"/>
      <c r="F40" s="172"/>
      <c r="G40" s="172"/>
      <c r="H40" s="172"/>
      <c r="I40" s="172"/>
      <c r="J40" s="28"/>
    </row>
    <row r="41" spans="1:10" s="34" customFormat="1" ht="30" customHeight="1" x14ac:dyDescent="0.2">
      <c r="A41" s="46">
        <f t="shared" si="0"/>
        <v>30</v>
      </c>
      <c r="B41" s="171"/>
      <c r="C41" s="171"/>
      <c r="D41" s="172"/>
      <c r="E41" s="172"/>
      <c r="F41" s="172"/>
      <c r="G41" s="172"/>
      <c r="H41" s="172"/>
      <c r="I41" s="172"/>
      <c r="J41" s="28"/>
    </row>
    <row r="42" spans="1:10" s="34" customFormat="1" ht="30" customHeight="1" x14ac:dyDescent="0.2">
      <c r="A42" s="46">
        <f t="shared" si="0"/>
        <v>31</v>
      </c>
      <c r="B42" s="171"/>
      <c r="C42" s="171"/>
      <c r="D42" s="172"/>
      <c r="E42" s="172"/>
      <c r="F42" s="172"/>
      <c r="G42" s="172"/>
      <c r="H42" s="172"/>
      <c r="I42" s="172"/>
      <c r="J42" s="28"/>
    </row>
    <row r="43" spans="1:10" s="34" customFormat="1" ht="30" customHeight="1" x14ac:dyDescent="0.2">
      <c r="A43" s="46">
        <f t="shared" si="0"/>
        <v>32</v>
      </c>
      <c r="B43" s="171"/>
      <c r="C43" s="171"/>
      <c r="D43" s="172"/>
      <c r="E43" s="172"/>
      <c r="F43" s="172"/>
      <c r="G43" s="172"/>
      <c r="H43" s="172"/>
      <c r="I43" s="172"/>
      <c r="J43" s="28"/>
    </row>
    <row r="44" spans="1:10" s="34" customFormat="1" ht="30" customHeight="1" x14ac:dyDescent="0.2">
      <c r="A44" s="46">
        <f t="shared" si="0"/>
        <v>33</v>
      </c>
      <c r="B44" s="171"/>
      <c r="C44" s="171"/>
      <c r="D44" s="172"/>
      <c r="E44" s="172"/>
      <c r="F44" s="172"/>
      <c r="G44" s="172"/>
      <c r="H44" s="172"/>
      <c r="I44" s="172"/>
      <c r="J44" s="28"/>
    </row>
    <row r="45" spans="1:10" s="34" customFormat="1" ht="30" customHeight="1" x14ac:dyDescent="0.2">
      <c r="A45" s="46">
        <f t="shared" si="0"/>
        <v>34</v>
      </c>
      <c r="B45" s="171"/>
      <c r="C45" s="171"/>
      <c r="D45" s="172"/>
      <c r="E45" s="172"/>
      <c r="F45" s="172"/>
      <c r="G45" s="172"/>
      <c r="H45" s="172"/>
      <c r="I45" s="172"/>
      <c r="J45" s="28"/>
    </row>
    <row r="46" spans="1:10" s="34" customFormat="1" ht="30" customHeight="1" x14ac:dyDescent="0.2">
      <c r="A46" s="46">
        <f t="shared" si="0"/>
        <v>35</v>
      </c>
      <c r="B46" s="171"/>
      <c r="C46" s="171"/>
      <c r="D46" s="172"/>
      <c r="E46" s="172"/>
      <c r="F46" s="172"/>
      <c r="G46" s="172"/>
      <c r="H46" s="172"/>
      <c r="I46" s="172"/>
      <c r="J46" s="28"/>
    </row>
    <row r="47" spans="1:10" s="34" customFormat="1" ht="30" customHeight="1" x14ac:dyDescent="0.2">
      <c r="A47" s="46">
        <f t="shared" si="0"/>
        <v>36</v>
      </c>
      <c r="B47" s="171"/>
      <c r="C47" s="171"/>
      <c r="D47" s="172"/>
      <c r="E47" s="172"/>
      <c r="F47" s="172"/>
      <c r="G47" s="172"/>
      <c r="H47" s="172"/>
      <c r="I47" s="172"/>
      <c r="J47" s="28"/>
    </row>
    <row r="48" spans="1:10" s="34" customFormat="1" ht="30" customHeight="1" x14ac:dyDescent="0.2">
      <c r="A48" s="46">
        <f t="shared" si="0"/>
        <v>37</v>
      </c>
      <c r="B48" s="171"/>
      <c r="C48" s="171"/>
      <c r="D48" s="172"/>
      <c r="E48" s="172"/>
      <c r="F48" s="172"/>
      <c r="G48" s="172"/>
      <c r="H48" s="172"/>
      <c r="I48" s="172"/>
      <c r="J48" s="28"/>
    </row>
    <row r="49" spans="1:10" s="34" customFormat="1" ht="30" customHeight="1" x14ac:dyDescent="0.2">
      <c r="A49" s="46">
        <f t="shared" si="0"/>
        <v>38</v>
      </c>
      <c r="B49" s="171"/>
      <c r="C49" s="171"/>
      <c r="D49" s="172"/>
      <c r="E49" s="172"/>
      <c r="F49" s="172"/>
      <c r="G49" s="172"/>
      <c r="H49" s="172"/>
      <c r="I49" s="172"/>
      <c r="J49" s="28"/>
    </row>
    <row r="50" spans="1:10" s="34" customFormat="1" ht="30" customHeight="1" x14ac:dyDescent="0.2">
      <c r="A50" s="46">
        <f t="shared" si="0"/>
        <v>39</v>
      </c>
      <c r="B50" s="171"/>
      <c r="C50" s="171"/>
      <c r="D50" s="172"/>
      <c r="E50" s="172"/>
      <c r="F50" s="172"/>
      <c r="G50" s="172"/>
      <c r="H50" s="172"/>
      <c r="I50" s="172"/>
      <c r="J50" s="28"/>
    </row>
    <row r="51" spans="1:10" s="34" customFormat="1" ht="30" customHeight="1" x14ac:dyDescent="0.2">
      <c r="A51" s="46">
        <f t="shared" si="0"/>
        <v>40</v>
      </c>
      <c r="B51" s="171"/>
      <c r="C51" s="171"/>
      <c r="D51" s="172"/>
      <c r="E51" s="172"/>
      <c r="F51" s="172"/>
      <c r="G51" s="172"/>
      <c r="H51" s="172"/>
      <c r="I51" s="172"/>
      <c r="J51" s="28"/>
    </row>
    <row r="52" spans="1:10" s="34" customFormat="1" ht="30" customHeight="1" x14ac:dyDescent="0.2">
      <c r="A52" s="46">
        <f t="shared" si="0"/>
        <v>41</v>
      </c>
      <c r="B52" s="171"/>
      <c r="C52" s="171"/>
      <c r="D52" s="172"/>
      <c r="E52" s="172"/>
      <c r="F52" s="172"/>
      <c r="G52" s="172"/>
      <c r="H52" s="172"/>
      <c r="I52" s="172"/>
      <c r="J52" s="28"/>
    </row>
    <row r="53" spans="1:10" s="34" customFormat="1" ht="30" customHeight="1" x14ac:dyDescent="0.2">
      <c r="A53" s="46">
        <f t="shared" si="0"/>
        <v>42</v>
      </c>
      <c r="B53" s="171"/>
      <c r="C53" s="171"/>
      <c r="D53" s="172"/>
      <c r="E53" s="172"/>
      <c r="F53" s="172"/>
      <c r="G53" s="172"/>
      <c r="H53" s="172"/>
      <c r="I53" s="172"/>
      <c r="J53" s="28"/>
    </row>
    <row r="54" spans="1:10" s="34" customFormat="1" ht="30" customHeight="1" x14ac:dyDescent="0.2">
      <c r="A54" s="46">
        <f t="shared" si="0"/>
        <v>43</v>
      </c>
      <c r="B54" s="171"/>
      <c r="C54" s="171"/>
      <c r="D54" s="172"/>
      <c r="E54" s="172"/>
      <c r="F54" s="172"/>
      <c r="G54" s="172"/>
      <c r="H54" s="172"/>
      <c r="I54" s="172"/>
      <c r="J54" s="28"/>
    </row>
    <row r="55" spans="1:10" s="34" customFormat="1" ht="30" customHeight="1" x14ac:dyDescent="0.2">
      <c r="A55" s="46">
        <f t="shared" si="0"/>
        <v>44</v>
      </c>
      <c r="B55" s="171"/>
      <c r="C55" s="171"/>
      <c r="D55" s="172"/>
      <c r="E55" s="172"/>
      <c r="F55" s="172"/>
      <c r="G55" s="172"/>
      <c r="H55" s="172"/>
      <c r="I55" s="172"/>
      <c r="J55" s="28"/>
    </row>
    <row r="56" spans="1:10" s="34" customFormat="1" ht="30" customHeight="1" x14ac:dyDescent="0.2">
      <c r="A56" s="46">
        <v>45</v>
      </c>
      <c r="B56" s="171"/>
      <c r="C56" s="171"/>
      <c r="D56" s="172"/>
      <c r="E56" s="172"/>
      <c r="F56" s="172"/>
      <c r="G56" s="172"/>
      <c r="H56" s="172"/>
      <c r="I56" s="172"/>
      <c r="J56" s="28"/>
    </row>
    <row r="57" spans="1:10" s="34" customFormat="1" ht="30" customHeight="1" x14ac:dyDescent="0.2">
      <c r="A57" s="46">
        <v>46</v>
      </c>
      <c r="B57" s="171"/>
      <c r="C57" s="171"/>
      <c r="D57" s="172"/>
      <c r="E57" s="172"/>
      <c r="F57" s="172"/>
      <c r="G57" s="172"/>
      <c r="H57" s="172"/>
      <c r="I57" s="172"/>
      <c r="J57" s="28"/>
    </row>
    <row r="58" spans="1:10" s="34" customFormat="1" ht="30" customHeight="1" x14ac:dyDescent="0.2">
      <c r="A58" s="173" t="s">
        <v>132</v>
      </c>
      <c r="B58" s="173"/>
      <c r="C58" s="173"/>
      <c r="D58" s="170">
        <f>SUM(D32:E57)</f>
        <v>0</v>
      </c>
      <c r="E58" s="170"/>
      <c r="F58" s="170"/>
      <c r="G58" s="170"/>
      <c r="H58" s="170">
        <f>SUM(H32:I57)</f>
        <v>0</v>
      </c>
      <c r="I58" s="170"/>
      <c r="J58" s="47"/>
    </row>
    <row r="59" spans="1:10" s="34" customFormat="1" ht="30" customHeight="1" x14ac:dyDescent="0.2">
      <c r="A59" s="45" t="s">
        <v>127</v>
      </c>
      <c r="B59" s="174" t="s">
        <v>128</v>
      </c>
      <c r="C59" s="174"/>
      <c r="D59" s="175" t="s">
        <v>129</v>
      </c>
      <c r="E59" s="175"/>
      <c r="F59" s="175" t="s">
        <v>133</v>
      </c>
      <c r="G59" s="175"/>
      <c r="H59" s="175" t="s">
        <v>130</v>
      </c>
      <c r="I59" s="175"/>
      <c r="J59" s="45" t="s">
        <v>131</v>
      </c>
    </row>
    <row r="60" spans="1:10" s="34" customFormat="1" ht="30" customHeight="1" x14ac:dyDescent="0.2">
      <c r="A60" s="46">
        <v>47</v>
      </c>
      <c r="B60" s="171"/>
      <c r="C60" s="171"/>
      <c r="D60" s="172"/>
      <c r="E60" s="172"/>
      <c r="F60" s="172"/>
      <c r="G60" s="172"/>
      <c r="H60" s="172"/>
      <c r="I60" s="172"/>
      <c r="J60" s="28"/>
    </row>
    <row r="61" spans="1:10" s="34" customFormat="1" ht="30" customHeight="1" x14ac:dyDescent="0.2">
      <c r="A61" s="46">
        <f>A60+1</f>
        <v>48</v>
      </c>
      <c r="B61" s="171"/>
      <c r="C61" s="171"/>
      <c r="D61" s="172"/>
      <c r="E61" s="172"/>
      <c r="F61" s="172"/>
      <c r="G61" s="172"/>
      <c r="H61" s="172"/>
      <c r="I61" s="172"/>
      <c r="J61" s="28"/>
    </row>
    <row r="62" spans="1:10" s="34" customFormat="1" ht="30" customHeight="1" x14ac:dyDescent="0.2">
      <c r="A62" s="46">
        <f t="shared" ref="A62:A85" si="1">A61+1</f>
        <v>49</v>
      </c>
      <c r="B62" s="171"/>
      <c r="C62" s="171"/>
      <c r="D62" s="172"/>
      <c r="E62" s="172"/>
      <c r="F62" s="172"/>
      <c r="G62" s="172"/>
      <c r="H62" s="172"/>
      <c r="I62" s="172"/>
      <c r="J62" s="28"/>
    </row>
    <row r="63" spans="1:10" s="34" customFormat="1" ht="30" customHeight="1" x14ac:dyDescent="0.2">
      <c r="A63" s="46">
        <f t="shared" si="1"/>
        <v>50</v>
      </c>
      <c r="B63" s="171"/>
      <c r="C63" s="171"/>
      <c r="D63" s="172"/>
      <c r="E63" s="172"/>
      <c r="F63" s="172"/>
      <c r="G63" s="172"/>
      <c r="H63" s="172"/>
      <c r="I63" s="172"/>
      <c r="J63" s="28"/>
    </row>
    <row r="64" spans="1:10" s="34" customFormat="1" ht="30" customHeight="1" x14ac:dyDescent="0.2">
      <c r="A64" s="46">
        <f t="shared" si="1"/>
        <v>51</v>
      </c>
      <c r="B64" s="171"/>
      <c r="C64" s="171"/>
      <c r="D64" s="172"/>
      <c r="E64" s="172"/>
      <c r="F64" s="172"/>
      <c r="G64" s="172"/>
      <c r="H64" s="172"/>
      <c r="I64" s="172"/>
      <c r="J64" s="28"/>
    </row>
    <row r="65" spans="1:10" s="34" customFormat="1" ht="30" customHeight="1" x14ac:dyDescent="0.2">
      <c r="A65" s="46">
        <f t="shared" si="1"/>
        <v>52</v>
      </c>
      <c r="B65" s="171"/>
      <c r="C65" s="171"/>
      <c r="D65" s="172"/>
      <c r="E65" s="172"/>
      <c r="F65" s="172"/>
      <c r="G65" s="172"/>
      <c r="H65" s="172"/>
      <c r="I65" s="172"/>
      <c r="J65" s="28"/>
    </row>
    <row r="66" spans="1:10" s="34" customFormat="1" ht="30" customHeight="1" x14ac:dyDescent="0.2">
      <c r="A66" s="46">
        <f t="shared" si="1"/>
        <v>53</v>
      </c>
      <c r="B66" s="171"/>
      <c r="C66" s="171"/>
      <c r="D66" s="172"/>
      <c r="E66" s="172"/>
      <c r="F66" s="172"/>
      <c r="G66" s="172"/>
      <c r="H66" s="172"/>
      <c r="I66" s="172"/>
      <c r="J66" s="28"/>
    </row>
    <row r="67" spans="1:10" s="34" customFormat="1" ht="30" customHeight="1" x14ac:dyDescent="0.2">
      <c r="A67" s="46">
        <f t="shared" si="1"/>
        <v>54</v>
      </c>
      <c r="B67" s="171"/>
      <c r="C67" s="171"/>
      <c r="D67" s="172"/>
      <c r="E67" s="172"/>
      <c r="F67" s="172"/>
      <c r="G67" s="172"/>
      <c r="H67" s="172"/>
      <c r="I67" s="172"/>
      <c r="J67" s="28"/>
    </row>
    <row r="68" spans="1:10" s="34" customFormat="1" ht="30" customHeight="1" x14ac:dyDescent="0.2">
      <c r="A68" s="46">
        <f t="shared" si="1"/>
        <v>55</v>
      </c>
      <c r="B68" s="171"/>
      <c r="C68" s="171"/>
      <c r="D68" s="172"/>
      <c r="E68" s="172"/>
      <c r="F68" s="172"/>
      <c r="G68" s="172"/>
      <c r="H68" s="172"/>
      <c r="I68" s="172"/>
      <c r="J68" s="28"/>
    </row>
    <row r="69" spans="1:10" s="34" customFormat="1" ht="30" customHeight="1" x14ac:dyDescent="0.2">
      <c r="A69" s="46">
        <f t="shared" si="1"/>
        <v>56</v>
      </c>
      <c r="B69" s="171"/>
      <c r="C69" s="171"/>
      <c r="D69" s="172"/>
      <c r="E69" s="172"/>
      <c r="F69" s="172"/>
      <c r="G69" s="172"/>
      <c r="H69" s="172"/>
      <c r="I69" s="172"/>
      <c r="J69" s="28"/>
    </row>
    <row r="70" spans="1:10" s="34" customFormat="1" ht="30" customHeight="1" x14ac:dyDescent="0.2">
      <c r="A70" s="46">
        <f t="shared" si="1"/>
        <v>57</v>
      </c>
      <c r="B70" s="171"/>
      <c r="C70" s="171"/>
      <c r="D70" s="172"/>
      <c r="E70" s="172"/>
      <c r="F70" s="172"/>
      <c r="G70" s="172"/>
      <c r="H70" s="172"/>
      <c r="I70" s="172"/>
      <c r="J70" s="28"/>
    </row>
    <row r="71" spans="1:10" s="34" customFormat="1" ht="30" customHeight="1" x14ac:dyDescent="0.2">
      <c r="A71" s="46">
        <f t="shared" si="1"/>
        <v>58</v>
      </c>
      <c r="B71" s="171"/>
      <c r="C71" s="171"/>
      <c r="D71" s="172"/>
      <c r="E71" s="172"/>
      <c r="F71" s="172"/>
      <c r="G71" s="172"/>
      <c r="H71" s="172"/>
      <c r="I71" s="172"/>
      <c r="J71" s="28"/>
    </row>
    <row r="72" spans="1:10" s="34" customFormat="1" ht="30" customHeight="1" x14ac:dyDescent="0.2">
      <c r="A72" s="46">
        <f t="shared" si="1"/>
        <v>59</v>
      </c>
      <c r="B72" s="171"/>
      <c r="C72" s="171"/>
      <c r="D72" s="172"/>
      <c r="E72" s="172"/>
      <c r="F72" s="172"/>
      <c r="G72" s="172"/>
      <c r="H72" s="172"/>
      <c r="I72" s="172"/>
      <c r="J72" s="28"/>
    </row>
    <row r="73" spans="1:10" s="34" customFormat="1" ht="30" customHeight="1" x14ac:dyDescent="0.2">
      <c r="A73" s="46">
        <f t="shared" si="1"/>
        <v>60</v>
      </c>
      <c r="B73" s="171"/>
      <c r="C73" s="171"/>
      <c r="D73" s="172"/>
      <c r="E73" s="172"/>
      <c r="F73" s="172"/>
      <c r="G73" s="172"/>
      <c r="H73" s="172"/>
      <c r="I73" s="172"/>
      <c r="J73" s="28"/>
    </row>
    <row r="74" spans="1:10" s="34" customFormat="1" ht="30" customHeight="1" x14ac:dyDescent="0.2">
      <c r="A74" s="46">
        <f t="shared" si="1"/>
        <v>61</v>
      </c>
      <c r="B74" s="171"/>
      <c r="C74" s="171"/>
      <c r="D74" s="172"/>
      <c r="E74" s="172"/>
      <c r="F74" s="172"/>
      <c r="G74" s="172"/>
      <c r="H74" s="172"/>
      <c r="I74" s="172"/>
      <c r="J74" s="28"/>
    </row>
    <row r="75" spans="1:10" s="34" customFormat="1" ht="30" customHeight="1" x14ac:dyDescent="0.2">
      <c r="A75" s="46">
        <f t="shared" si="1"/>
        <v>62</v>
      </c>
      <c r="B75" s="171"/>
      <c r="C75" s="171"/>
      <c r="D75" s="172"/>
      <c r="E75" s="172"/>
      <c r="F75" s="172"/>
      <c r="G75" s="172"/>
      <c r="H75" s="172"/>
      <c r="I75" s="172"/>
      <c r="J75" s="28"/>
    </row>
    <row r="76" spans="1:10" s="34" customFormat="1" ht="30" customHeight="1" x14ac:dyDescent="0.2">
      <c r="A76" s="46">
        <f t="shared" si="1"/>
        <v>63</v>
      </c>
      <c r="B76" s="171"/>
      <c r="C76" s="171"/>
      <c r="D76" s="172"/>
      <c r="E76" s="172"/>
      <c r="F76" s="172"/>
      <c r="G76" s="172"/>
      <c r="H76" s="172"/>
      <c r="I76" s="172"/>
      <c r="J76" s="28"/>
    </row>
    <row r="77" spans="1:10" s="34" customFormat="1" ht="30" customHeight="1" x14ac:dyDescent="0.2">
      <c r="A77" s="46">
        <f t="shared" si="1"/>
        <v>64</v>
      </c>
      <c r="B77" s="171"/>
      <c r="C77" s="171"/>
      <c r="D77" s="172"/>
      <c r="E77" s="172"/>
      <c r="F77" s="172"/>
      <c r="G77" s="172"/>
      <c r="H77" s="172"/>
      <c r="I77" s="172"/>
      <c r="J77" s="28"/>
    </row>
    <row r="78" spans="1:10" s="34" customFormat="1" ht="30" customHeight="1" x14ac:dyDescent="0.2">
      <c r="A78" s="46">
        <f t="shared" si="1"/>
        <v>65</v>
      </c>
      <c r="B78" s="171"/>
      <c r="C78" s="171"/>
      <c r="D78" s="172"/>
      <c r="E78" s="172"/>
      <c r="F78" s="172"/>
      <c r="G78" s="172"/>
      <c r="H78" s="172"/>
      <c r="I78" s="172"/>
      <c r="J78" s="28"/>
    </row>
    <row r="79" spans="1:10" s="34" customFormat="1" ht="30" customHeight="1" x14ac:dyDescent="0.2">
      <c r="A79" s="46">
        <f t="shared" si="1"/>
        <v>66</v>
      </c>
      <c r="B79" s="171"/>
      <c r="C79" s="171"/>
      <c r="D79" s="172"/>
      <c r="E79" s="172"/>
      <c r="F79" s="172"/>
      <c r="G79" s="172"/>
      <c r="H79" s="172"/>
      <c r="I79" s="172"/>
      <c r="J79" s="28"/>
    </row>
    <row r="80" spans="1:10" s="34" customFormat="1" ht="30" customHeight="1" x14ac:dyDescent="0.2">
      <c r="A80" s="46">
        <f t="shared" si="1"/>
        <v>67</v>
      </c>
      <c r="B80" s="171"/>
      <c r="C80" s="171"/>
      <c r="D80" s="172"/>
      <c r="E80" s="172"/>
      <c r="F80" s="172"/>
      <c r="G80" s="172"/>
      <c r="H80" s="172"/>
      <c r="I80" s="172"/>
      <c r="J80" s="28"/>
    </row>
    <row r="81" spans="1:10" s="34" customFormat="1" ht="30" customHeight="1" x14ac:dyDescent="0.2">
      <c r="A81" s="46">
        <f t="shared" si="1"/>
        <v>68</v>
      </c>
      <c r="B81" s="171"/>
      <c r="C81" s="171"/>
      <c r="D81" s="172"/>
      <c r="E81" s="172"/>
      <c r="F81" s="172"/>
      <c r="G81" s="172"/>
      <c r="H81" s="172"/>
      <c r="I81" s="172"/>
      <c r="J81" s="28"/>
    </row>
    <row r="82" spans="1:10" s="34" customFormat="1" ht="30" customHeight="1" x14ac:dyDescent="0.2">
      <c r="A82" s="46">
        <f t="shared" si="1"/>
        <v>69</v>
      </c>
      <c r="B82" s="171"/>
      <c r="C82" s="171"/>
      <c r="D82" s="172"/>
      <c r="E82" s="172"/>
      <c r="F82" s="172"/>
      <c r="G82" s="172"/>
      <c r="H82" s="172"/>
      <c r="I82" s="172"/>
      <c r="J82" s="28"/>
    </row>
    <row r="83" spans="1:10" s="34" customFormat="1" ht="30" customHeight="1" x14ac:dyDescent="0.2">
      <c r="A83" s="46">
        <f t="shared" si="1"/>
        <v>70</v>
      </c>
      <c r="B83" s="171"/>
      <c r="C83" s="171"/>
      <c r="D83" s="172"/>
      <c r="E83" s="172"/>
      <c r="F83" s="172"/>
      <c r="G83" s="172"/>
      <c r="H83" s="172"/>
      <c r="I83" s="172"/>
      <c r="J83" s="28"/>
    </row>
    <row r="84" spans="1:10" s="34" customFormat="1" ht="30" customHeight="1" x14ac:dyDescent="0.2">
      <c r="A84" s="46">
        <f t="shared" si="1"/>
        <v>71</v>
      </c>
      <c r="B84" s="171"/>
      <c r="C84" s="171"/>
      <c r="D84" s="172"/>
      <c r="E84" s="172"/>
      <c r="F84" s="172"/>
      <c r="G84" s="172"/>
      <c r="H84" s="172"/>
      <c r="I84" s="172"/>
      <c r="J84" s="28"/>
    </row>
    <row r="85" spans="1:10" s="34" customFormat="1" ht="30" customHeight="1" x14ac:dyDescent="0.2">
      <c r="A85" s="46">
        <f t="shared" si="1"/>
        <v>72</v>
      </c>
      <c r="B85" s="171"/>
      <c r="C85" s="171"/>
      <c r="D85" s="172"/>
      <c r="E85" s="172"/>
      <c r="F85" s="172"/>
      <c r="G85" s="172"/>
      <c r="H85" s="172"/>
      <c r="I85" s="172"/>
      <c r="J85" s="28"/>
    </row>
    <row r="86" spans="1:10" s="34" customFormat="1" ht="30" customHeight="1" x14ac:dyDescent="0.2">
      <c r="A86" s="173" t="s">
        <v>132</v>
      </c>
      <c r="B86" s="173"/>
      <c r="C86" s="173"/>
      <c r="D86" s="170">
        <f>SUM(D60:E85)</f>
        <v>0</v>
      </c>
      <c r="E86" s="170"/>
      <c r="F86" s="170"/>
      <c r="G86" s="170"/>
      <c r="H86" s="170">
        <f>SUM(H60:I85)</f>
        <v>0</v>
      </c>
      <c r="I86" s="170"/>
      <c r="J86" s="47"/>
    </row>
    <row r="87" spans="1:10" s="34" customFormat="1" ht="30" customHeight="1" x14ac:dyDescent="0.2">
      <c r="A87" s="45" t="s">
        <v>127</v>
      </c>
      <c r="B87" s="174" t="s">
        <v>128</v>
      </c>
      <c r="C87" s="174"/>
      <c r="D87" s="175" t="s">
        <v>129</v>
      </c>
      <c r="E87" s="175"/>
      <c r="F87" s="175" t="s">
        <v>133</v>
      </c>
      <c r="G87" s="175"/>
      <c r="H87" s="175" t="s">
        <v>130</v>
      </c>
      <c r="I87" s="175"/>
      <c r="J87" s="45" t="s">
        <v>131</v>
      </c>
    </row>
    <row r="88" spans="1:10" s="34" customFormat="1" ht="30" customHeight="1" x14ac:dyDescent="0.2">
      <c r="A88" s="46">
        <v>73</v>
      </c>
      <c r="B88" s="171"/>
      <c r="C88" s="171"/>
      <c r="D88" s="172"/>
      <c r="E88" s="172"/>
      <c r="F88" s="172"/>
      <c r="G88" s="172"/>
      <c r="H88" s="172"/>
      <c r="I88" s="172"/>
      <c r="J88" s="28"/>
    </row>
    <row r="89" spans="1:10" s="34" customFormat="1" ht="30" customHeight="1" x14ac:dyDescent="0.2">
      <c r="A89" s="46">
        <f>A88+1</f>
        <v>74</v>
      </c>
      <c r="B89" s="171"/>
      <c r="C89" s="171"/>
      <c r="D89" s="172"/>
      <c r="E89" s="172"/>
      <c r="F89" s="172"/>
      <c r="G89" s="172"/>
      <c r="H89" s="172"/>
      <c r="I89" s="172"/>
      <c r="J89" s="28"/>
    </row>
    <row r="90" spans="1:10" s="34" customFormat="1" ht="30" customHeight="1" x14ac:dyDescent="0.2">
      <c r="A90" s="46">
        <f t="shared" ref="A90:A113" si="2">A89+1</f>
        <v>75</v>
      </c>
      <c r="B90" s="171"/>
      <c r="C90" s="171"/>
      <c r="D90" s="172"/>
      <c r="E90" s="172"/>
      <c r="F90" s="172"/>
      <c r="G90" s="172"/>
      <c r="H90" s="172"/>
      <c r="I90" s="172"/>
      <c r="J90" s="28"/>
    </row>
    <row r="91" spans="1:10" s="34" customFormat="1" ht="30" customHeight="1" x14ac:dyDescent="0.2">
      <c r="A91" s="46">
        <f t="shared" si="2"/>
        <v>76</v>
      </c>
      <c r="B91" s="171"/>
      <c r="C91" s="171"/>
      <c r="D91" s="172"/>
      <c r="E91" s="172"/>
      <c r="F91" s="172"/>
      <c r="G91" s="172"/>
      <c r="H91" s="172"/>
      <c r="I91" s="172"/>
      <c r="J91" s="28"/>
    </row>
    <row r="92" spans="1:10" s="34" customFormat="1" ht="30" customHeight="1" x14ac:dyDescent="0.2">
      <c r="A92" s="46">
        <f t="shared" si="2"/>
        <v>77</v>
      </c>
      <c r="B92" s="171"/>
      <c r="C92" s="171"/>
      <c r="D92" s="172"/>
      <c r="E92" s="172"/>
      <c r="F92" s="172"/>
      <c r="G92" s="172"/>
      <c r="H92" s="172"/>
      <c r="I92" s="172"/>
      <c r="J92" s="28"/>
    </row>
    <row r="93" spans="1:10" s="34" customFormat="1" ht="30" customHeight="1" x14ac:dyDescent="0.2">
      <c r="A93" s="46">
        <f t="shared" si="2"/>
        <v>78</v>
      </c>
      <c r="B93" s="171"/>
      <c r="C93" s="171"/>
      <c r="D93" s="172"/>
      <c r="E93" s="172"/>
      <c r="F93" s="172"/>
      <c r="G93" s="172"/>
      <c r="H93" s="172"/>
      <c r="I93" s="172"/>
      <c r="J93" s="28"/>
    </row>
    <row r="94" spans="1:10" s="34" customFormat="1" ht="30" customHeight="1" x14ac:dyDescent="0.2">
      <c r="A94" s="46">
        <f t="shared" si="2"/>
        <v>79</v>
      </c>
      <c r="B94" s="171"/>
      <c r="C94" s="171"/>
      <c r="D94" s="172"/>
      <c r="E94" s="172"/>
      <c r="F94" s="172"/>
      <c r="G94" s="172"/>
      <c r="H94" s="172"/>
      <c r="I94" s="172"/>
      <c r="J94" s="28"/>
    </row>
    <row r="95" spans="1:10" s="34" customFormat="1" ht="30" customHeight="1" x14ac:dyDescent="0.2">
      <c r="A95" s="46">
        <f t="shared" si="2"/>
        <v>80</v>
      </c>
      <c r="B95" s="171"/>
      <c r="C95" s="171"/>
      <c r="D95" s="172"/>
      <c r="E95" s="172"/>
      <c r="F95" s="172"/>
      <c r="G95" s="172"/>
      <c r="H95" s="172"/>
      <c r="I95" s="172"/>
      <c r="J95" s="28"/>
    </row>
    <row r="96" spans="1:10" s="34" customFormat="1" ht="30" customHeight="1" x14ac:dyDescent="0.2">
      <c r="A96" s="46">
        <f t="shared" si="2"/>
        <v>81</v>
      </c>
      <c r="B96" s="171"/>
      <c r="C96" s="171"/>
      <c r="D96" s="172"/>
      <c r="E96" s="172"/>
      <c r="F96" s="172"/>
      <c r="G96" s="172"/>
      <c r="H96" s="172"/>
      <c r="I96" s="172"/>
      <c r="J96" s="28"/>
    </row>
    <row r="97" spans="1:10" s="34" customFormat="1" ht="30" customHeight="1" x14ac:dyDescent="0.2">
      <c r="A97" s="46">
        <f t="shared" si="2"/>
        <v>82</v>
      </c>
      <c r="B97" s="171"/>
      <c r="C97" s="171"/>
      <c r="D97" s="172"/>
      <c r="E97" s="172"/>
      <c r="F97" s="172"/>
      <c r="G97" s="172"/>
      <c r="H97" s="172"/>
      <c r="I97" s="172"/>
      <c r="J97" s="28"/>
    </row>
    <row r="98" spans="1:10" s="34" customFormat="1" ht="30" customHeight="1" x14ac:dyDescent="0.2">
      <c r="A98" s="46">
        <f t="shared" si="2"/>
        <v>83</v>
      </c>
      <c r="B98" s="171"/>
      <c r="C98" s="171"/>
      <c r="D98" s="172"/>
      <c r="E98" s="172"/>
      <c r="F98" s="172"/>
      <c r="G98" s="172"/>
      <c r="H98" s="172"/>
      <c r="I98" s="172"/>
      <c r="J98" s="28"/>
    </row>
    <row r="99" spans="1:10" s="34" customFormat="1" ht="30" customHeight="1" x14ac:dyDescent="0.2">
      <c r="A99" s="46">
        <f t="shared" si="2"/>
        <v>84</v>
      </c>
      <c r="B99" s="171"/>
      <c r="C99" s="171"/>
      <c r="D99" s="172"/>
      <c r="E99" s="172"/>
      <c r="F99" s="172"/>
      <c r="G99" s="172"/>
      <c r="H99" s="172"/>
      <c r="I99" s="172"/>
      <c r="J99" s="28"/>
    </row>
    <row r="100" spans="1:10" s="34" customFormat="1" ht="30" customHeight="1" x14ac:dyDescent="0.2">
      <c r="A100" s="46">
        <f t="shared" si="2"/>
        <v>85</v>
      </c>
      <c r="B100" s="171"/>
      <c r="C100" s="171"/>
      <c r="D100" s="172"/>
      <c r="E100" s="172"/>
      <c r="F100" s="172"/>
      <c r="G100" s="172"/>
      <c r="H100" s="172"/>
      <c r="I100" s="172"/>
      <c r="J100" s="28"/>
    </row>
    <row r="101" spans="1:10" s="34" customFormat="1" ht="30" customHeight="1" x14ac:dyDescent="0.2">
      <c r="A101" s="46">
        <f t="shared" si="2"/>
        <v>86</v>
      </c>
      <c r="B101" s="171"/>
      <c r="C101" s="171"/>
      <c r="D101" s="172"/>
      <c r="E101" s="172"/>
      <c r="F101" s="172"/>
      <c r="G101" s="172"/>
      <c r="H101" s="172"/>
      <c r="I101" s="172"/>
      <c r="J101" s="28"/>
    </row>
    <row r="102" spans="1:10" s="34" customFormat="1" ht="30" customHeight="1" x14ac:dyDescent="0.2">
      <c r="A102" s="46">
        <f t="shared" si="2"/>
        <v>87</v>
      </c>
      <c r="B102" s="171"/>
      <c r="C102" s="171"/>
      <c r="D102" s="172"/>
      <c r="E102" s="172"/>
      <c r="F102" s="172"/>
      <c r="G102" s="172"/>
      <c r="H102" s="172"/>
      <c r="I102" s="172"/>
      <c r="J102" s="28"/>
    </row>
    <row r="103" spans="1:10" s="34" customFormat="1" ht="30" customHeight="1" x14ac:dyDescent="0.2">
      <c r="A103" s="46">
        <f t="shared" si="2"/>
        <v>88</v>
      </c>
      <c r="B103" s="171"/>
      <c r="C103" s="171"/>
      <c r="D103" s="172"/>
      <c r="E103" s="172"/>
      <c r="F103" s="172"/>
      <c r="G103" s="172"/>
      <c r="H103" s="172"/>
      <c r="I103" s="172"/>
      <c r="J103" s="28"/>
    </row>
    <row r="104" spans="1:10" s="34" customFormat="1" ht="30" customHeight="1" x14ac:dyDescent="0.2">
      <c r="A104" s="46">
        <f t="shared" si="2"/>
        <v>89</v>
      </c>
      <c r="B104" s="171"/>
      <c r="C104" s="171"/>
      <c r="D104" s="172"/>
      <c r="E104" s="172"/>
      <c r="F104" s="172"/>
      <c r="G104" s="172"/>
      <c r="H104" s="172"/>
      <c r="I104" s="172"/>
      <c r="J104" s="28"/>
    </row>
    <row r="105" spans="1:10" s="34" customFormat="1" ht="30" customHeight="1" x14ac:dyDescent="0.2">
      <c r="A105" s="46">
        <f t="shared" si="2"/>
        <v>90</v>
      </c>
      <c r="B105" s="171"/>
      <c r="C105" s="171"/>
      <c r="D105" s="172"/>
      <c r="E105" s="172"/>
      <c r="F105" s="172"/>
      <c r="G105" s="172"/>
      <c r="H105" s="172"/>
      <c r="I105" s="172"/>
      <c r="J105" s="28"/>
    </row>
    <row r="106" spans="1:10" s="34" customFormat="1" ht="30" customHeight="1" x14ac:dyDescent="0.2">
      <c r="A106" s="46">
        <f t="shared" si="2"/>
        <v>91</v>
      </c>
      <c r="B106" s="171"/>
      <c r="C106" s="171"/>
      <c r="D106" s="172"/>
      <c r="E106" s="172"/>
      <c r="F106" s="172"/>
      <c r="G106" s="172"/>
      <c r="H106" s="172"/>
      <c r="I106" s="172"/>
      <c r="J106" s="28"/>
    </row>
    <row r="107" spans="1:10" s="34" customFormat="1" ht="30" customHeight="1" x14ac:dyDescent="0.2">
      <c r="A107" s="46">
        <f t="shared" si="2"/>
        <v>92</v>
      </c>
      <c r="B107" s="171"/>
      <c r="C107" s="171"/>
      <c r="D107" s="172"/>
      <c r="E107" s="172"/>
      <c r="F107" s="172"/>
      <c r="G107" s="172"/>
      <c r="H107" s="172"/>
      <c r="I107" s="172"/>
      <c r="J107" s="28"/>
    </row>
    <row r="108" spans="1:10" s="34" customFormat="1" ht="30" customHeight="1" x14ac:dyDescent="0.2">
      <c r="A108" s="46">
        <f t="shared" si="2"/>
        <v>93</v>
      </c>
      <c r="B108" s="171"/>
      <c r="C108" s="171"/>
      <c r="D108" s="172"/>
      <c r="E108" s="172"/>
      <c r="F108" s="172"/>
      <c r="G108" s="172"/>
      <c r="H108" s="172"/>
      <c r="I108" s="172"/>
      <c r="J108" s="28"/>
    </row>
    <row r="109" spans="1:10" s="34" customFormat="1" ht="30" customHeight="1" x14ac:dyDescent="0.2">
      <c r="A109" s="46">
        <f t="shared" si="2"/>
        <v>94</v>
      </c>
      <c r="B109" s="171"/>
      <c r="C109" s="171"/>
      <c r="D109" s="172"/>
      <c r="E109" s="172"/>
      <c r="F109" s="172"/>
      <c r="G109" s="172"/>
      <c r="H109" s="172"/>
      <c r="I109" s="172"/>
      <c r="J109" s="28"/>
    </row>
    <row r="110" spans="1:10" s="34" customFormat="1" ht="30" customHeight="1" x14ac:dyDescent="0.2">
      <c r="A110" s="46">
        <f t="shared" si="2"/>
        <v>95</v>
      </c>
      <c r="B110" s="171"/>
      <c r="C110" s="171"/>
      <c r="D110" s="172"/>
      <c r="E110" s="172"/>
      <c r="F110" s="172"/>
      <c r="G110" s="172"/>
      <c r="H110" s="172"/>
      <c r="I110" s="172"/>
      <c r="J110" s="28"/>
    </row>
    <row r="111" spans="1:10" s="34" customFormat="1" ht="30" customHeight="1" x14ac:dyDescent="0.2">
      <c r="A111" s="46">
        <f t="shared" si="2"/>
        <v>96</v>
      </c>
      <c r="B111" s="171"/>
      <c r="C111" s="171"/>
      <c r="D111" s="172"/>
      <c r="E111" s="172"/>
      <c r="F111" s="172"/>
      <c r="G111" s="172"/>
      <c r="H111" s="172"/>
      <c r="I111" s="172"/>
      <c r="J111" s="28"/>
    </row>
    <row r="112" spans="1:10" s="34" customFormat="1" ht="30" customHeight="1" x14ac:dyDescent="0.2">
      <c r="A112" s="46">
        <f t="shared" si="2"/>
        <v>97</v>
      </c>
      <c r="B112" s="171"/>
      <c r="C112" s="171"/>
      <c r="D112" s="172"/>
      <c r="E112" s="172"/>
      <c r="F112" s="172"/>
      <c r="G112" s="172"/>
      <c r="H112" s="172"/>
      <c r="I112" s="172"/>
      <c r="J112" s="28"/>
    </row>
    <row r="113" spans="1:10" s="34" customFormat="1" ht="30" customHeight="1" x14ac:dyDescent="0.2">
      <c r="A113" s="46">
        <f t="shared" si="2"/>
        <v>98</v>
      </c>
      <c r="B113" s="171"/>
      <c r="C113" s="171"/>
      <c r="D113" s="172"/>
      <c r="E113" s="172"/>
      <c r="F113" s="172"/>
      <c r="G113" s="172"/>
      <c r="H113" s="172"/>
      <c r="I113" s="172"/>
      <c r="J113" s="28"/>
    </row>
    <row r="114" spans="1:10" s="34" customFormat="1" ht="30" customHeight="1" x14ac:dyDescent="0.2">
      <c r="A114" s="173" t="s">
        <v>132</v>
      </c>
      <c r="B114" s="173"/>
      <c r="C114" s="173"/>
      <c r="D114" s="170">
        <f>SUM(D88:E113)</f>
        <v>0</v>
      </c>
      <c r="E114" s="170"/>
      <c r="F114" s="170"/>
      <c r="G114" s="170"/>
      <c r="H114" s="170">
        <f>SUM(H88:I113)</f>
        <v>0</v>
      </c>
      <c r="I114" s="170"/>
      <c r="J114" s="47"/>
    </row>
  </sheetData>
  <sheetProtection sheet="1" objects="1" scenarios="1"/>
  <mergeCells count="433">
    <mergeCell ref="B28:C28"/>
    <mergeCell ref="D28:E28"/>
    <mergeCell ref="F28:G28"/>
    <mergeCell ref="H28:I28"/>
    <mergeCell ref="A6:B7"/>
    <mergeCell ref="C6:E7"/>
    <mergeCell ref="G6:J6"/>
    <mergeCell ref="G7:J7"/>
    <mergeCell ref="A4:E5"/>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C1:H3"/>
    <mergeCell ref="A1:B1"/>
    <mergeCell ref="B26:C26"/>
    <mergeCell ref="D26:E26"/>
    <mergeCell ref="F26:G26"/>
    <mergeCell ref="H26:I26"/>
    <mergeCell ref="B27:C27"/>
    <mergeCell ref="D27:E27"/>
    <mergeCell ref="F27:G27"/>
    <mergeCell ref="H27:I27"/>
    <mergeCell ref="G4:J4"/>
    <mergeCell ref="G5:J5"/>
    <mergeCell ref="B10:C10"/>
    <mergeCell ref="D10:E10"/>
    <mergeCell ref="F10:G10"/>
    <mergeCell ref="H10:I10"/>
    <mergeCell ref="B11:C11"/>
    <mergeCell ref="D11:E11"/>
    <mergeCell ref="F11:G11"/>
    <mergeCell ref="H11:I11"/>
    <mergeCell ref="B9:C9"/>
    <mergeCell ref="D9:E9"/>
    <mergeCell ref="F9:G9"/>
    <mergeCell ref="H9:I9"/>
    <mergeCell ref="H13:I13"/>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31:C31"/>
    <mergeCell ref="D31:E31"/>
    <mergeCell ref="F31:G31"/>
    <mergeCell ref="H31:I31"/>
    <mergeCell ref="B32:C32"/>
    <mergeCell ref="D32:E32"/>
    <mergeCell ref="F32:G32"/>
    <mergeCell ref="H32:I32"/>
    <mergeCell ref="B29:C29"/>
    <mergeCell ref="D29:E29"/>
    <mergeCell ref="F29:G29"/>
    <mergeCell ref="H29:I29"/>
    <mergeCell ref="D30:E30"/>
    <mergeCell ref="F30:G30"/>
    <mergeCell ref="H30:I30"/>
    <mergeCell ref="A30:C30"/>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B51:C51"/>
    <mergeCell ref="D51:E51"/>
    <mergeCell ref="F51:G51"/>
    <mergeCell ref="H51:I51"/>
    <mergeCell ref="B52:C52"/>
    <mergeCell ref="D52:E52"/>
    <mergeCell ref="F52:G52"/>
    <mergeCell ref="H52:I52"/>
    <mergeCell ref="B49:C49"/>
    <mergeCell ref="D49:E49"/>
    <mergeCell ref="F49:G49"/>
    <mergeCell ref="H49:I49"/>
    <mergeCell ref="B50:C50"/>
    <mergeCell ref="D50:E50"/>
    <mergeCell ref="F50:G50"/>
    <mergeCell ref="H50:I50"/>
    <mergeCell ref="B55:C55"/>
    <mergeCell ref="D55:E55"/>
    <mergeCell ref="F55:G55"/>
    <mergeCell ref="H55:I55"/>
    <mergeCell ref="B57:C57"/>
    <mergeCell ref="D57:E57"/>
    <mergeCell ref="F57:G57"/>
    <mergeCell ref="H57:I57"/>
    <mergeCell ref="B53:C53"/>
    <mergeCell ref="D53:E53"/>
    <mergeCell ref="F53:G53"/>
    <mergeCell ref="H53:I53"/>
    <mergeCell ref="B54:C54"/>
    <mergeCell ref="D54:E54"/>
    <mergeCell ref="F54:G54"/>
    <mergeCell ref="H54:I54"/>
    <mergeCell ref="B56:C56"/>
    <mergeCell ref="D56:E56"/>
    <mergeCell ref="F56:G56"/>
    <mergeCell ref="H56:I56"/>
    <mergeCell ref="B60:C60"/>
    <mergeCell ref="D60:E60"/>
    <mergeCell ref="F60:G60"/>
    <mergeCell ref="H60:I60"/>
    <mergeCell ref="B61:C61"/>
    <mergeCell ref="D61:E61"/>
    <mergeCell ref="F61:G61"/>
    <mergeCell ref="H61:I61"/>
    <mergeCell ref="D58:E58"/>
    <mergeCell ref="F58:G58"/>
    <mergeCell ref="H58:I58"/>
    <mergeCell ref="B59:C59"/>
    <mergeCell ref="D59:E59"/>
    <mergeCell ref="F59:G59"/>
    <mergeCell ref="H59:I59"/>
    <mergeCell ref="A58:C58"/>
    <mergeCell ref="B64:C64"/>
    <mergeCell ref="D64:E64"/>
    <mergeCell ref="F64:G64"/>
    <mergeCell ref="H64:I64"/>
    <mergeCell ref="B65:C65"/>
    <mergeCell ref="D65:E65"/>
    <mergeCell ref="F65:G65"/>
    <mergeCell ref="H65:I65"/>
    <mergeCell ref="B62:C62"/>
    <mergeCell ref="D62:E62"/>
    <mergeCell ref="F62:G62"/>
    <mergeCell ref="H62:I62"/>
    <mergeCell ref="B63:C63"/>
    <mergeCell ref="D63:E63"/>
    <mergeCell ref="F63:G63"/>
    <mergeCell ref="H63:I63"/>
    <mergeCell ref="B68:C68"/>
    <mergeCell ref="D68:E68"/>
    <mergeCell ref="F68:G68"/>
    <mergeCell ref="H68:I68"/>
    <mergeCell ref="B69:C69"/>
    <mergeCell ref="D69:E69"/>
    <mergeCell ref="F69:G69"/>
    <mergeCell ref="H69:I69"/>
    <mergeCell ref="B66:C66"/>
    <mergeCell ref="D66:E66"/>
    <mergeCell ref="F66:G66"/>
    <mergeCell ref="H66:I66"/>
    <mergeCell ref="B67:C67"/>
    <mergeCell ref="D67:E67"/>
    <mergeCell ref="F67:G67"/>
    <mergeCell ref="H67:I67"/>
    <mergeCell ref="B72:C72"/>
    <mergeCell ref="D72:E72"/>
    <mergeCell ref="F72:G72"/>
    <mergeCell ref="H72:I72"/>
    <mergeCell ref="B73:C73"/>
    <mergeCell ref="D73:E73"/>
    <mergeCell ref="F73:G73"/>
    <mergeCell ref="H73:I73"/>
    <mergeCell ref="B70:C70"/>
    <mergeCell ref="D70:E70"/>
    <mergeCell ref="F70:G70"/>
    <mergeCell ref="H70:I70"/>
    <mergeCell ref="B71:C71"/>
    <mergeCell ref="D71:E71"/>
    <mergeCell ref="F71:G71"/>
    <mergeCell ref="H71:I71"/>
    <mergeCell ref="B76:C76"/>
    <mergeCell ref="D76:E76"/>
    <mergeCell ref="F76:G76"/>
    <mergeCell ref="H76:I76"/>
    <mergeCell ref="B77:C77"/>
    <mergeCell ref="D77:E77"/>
    <mergeCell ref="F77:G77"/>
    <mergeCell ref="H77:I77"/>
    <mergeCell ref="B74:C74"/>
    <mergeCell ref="D74:E74"/>
    <mergeCell ref="F74:G74"/>
    <mergeCell ref="H74:I74"/>
    <mergeCell ref="B75:C75"/>
    <mergeCell ref="D75:E75"/>
    <mergeCell ref="F75:G75"/>
    <mergeCell ref="H75:I75"/>
    <mergeCell ref="B80:C80"/>
    <mergeCell ref="D80:E80"/>
    <mergeCell ref="F80:G80"/>
    <mergeCell ref="H80:I80"/>
    <mergeCell ref="B81:C81"/>
    <mergeCell ref="D81:E81"/>
    <mergeCell ref="F81:G81"/>
    <mergeCell ref="H81:I81"/>
    <mergeCell ref="B78:C78"/>
    <mergeCell ref="D78:E78"/>
    <mergeCell ref="F78:G78"/>
    <mergeCell ref="H78:I78"/>
    <mergeCell ref="B79:C79"/>
    <mergeCell ref="D79:E79"/>
    <mergeCell ref="F79:G79"/>
    <mergeCell ref="H79:I79"/>
    <mergeCell ref="B84:C84"/>
    <mergeCell ref="D86:E86"/>
    <mergeCell ref="F86:G86"/>
    <mergeCell ref="H86:I86"/>
    <mergeCell ref="B82:C82"/>
    <mergeCell ref="D82:E82"/>
    <mergeCell ref="F82:G82"/>
    <mergeCell ref="H82:I82"/>
    <mergeCell ref="B83:C83"/>
    <mergeCell ref="D83:E83"/>
    <mergeCell ref="F83:G83"/>
    <mergeCell ref="H83:I83"/>
    <mergeCell ref="A86:C86"/>
    <mergeCell ref="D84:E84"/>
    <mergeCell ref="F84:G84"/>
    <mergeCell ref="H84:I84"/>
    <mergeCell ref="B87:C87"/>
    <mergeCell ref="D87:E87"/>
    <mergeCell ref="F87:G87"/>
    <mergeCell ref="H87:I87"/>
    <mergeCell ref="B88:C88"/>
    <mergeCell ref="D88:E88"/>
    <mergeCell ref="F88:G88"/>
    <mergeCell ref="H88:I88"/>
    <mergeCell ref="B85:C85"/>
    <mergeCell ref="D85:E85"/>
    <mergeCell ref="F85:G85"/>
    <mergeCell ref="H85:I85"/>
    <mergeCell ref="B91:C91"/>
    <mergeCell ref="D91:E91"/>
    <mergeCell ref="F91:G91"/>
    <mergeCell ref="H91:I91"/>
    <mergeCell ref="B92:C92"/>
    <mergeCell ref="D92:E92"/>
    <mergeCell ref="F92:G92"/>
    <mergeCell ref="H92:I92"/>
    <mergeCell ref="B89:C89"/>
    <mergeCell ref="D89:E89"/>
    <mergeCell ref="F89:G89"/>
    <mergeCell ref="H89:I89"/>
    <mergeCell ref="B90:C90"/>
    <mergeCell ref="D90:E90"/>
    <mergeCell ref="F90:G90"/>
    <mergeCell ref="H90:I90"/>
    <mergeCell ref="B95:C95"/>
    <mergeCell ref="D95:E95"/>
    <mergeCell ref="F95:G95"/>
    <mergeCell ref="H95:I95"/>
    <mergeCell ref="B96:C96"/>
    <mergeCell ref="D96:E96"/>
    <mergeCell ref="F96:G96"/>
    <mergeCell ref="H96:I96"/>
    <mergeCell ref="B93:C93"/>
    <mergeCell ref="D93:E93"/>
    <mergeCell ref="F93:G93"/>
    <mergeCell ref="H93:I93"/>
    <mergeCell ref="B94:C94"/>
    <mergeCell ref="D94:E94"/>
    <mergeCell ref="F94:G94"/>
    <mergeCell ref="H94:I94"/>
    <mergeCell ref="B99:C99"/>
    <mergeCell ref="D99:E99"/>
    <mergeCell ref="F99:G99"/>
    <mergeCell ref="H99:I99"/>
    <mergeCell ref="B100:C100"/>
    <mergeCell ref="D100:E100"/>
    <mergeCell ref="F100:G100"/>
    <mergeCell ref="H100:I100"/>
    <mergeCell ref="B97:C97"/>
    <mergeCell ref="D97:E97"/>
    <mergeCell ref="F97:G97"/>
    <mergeCell ref="H97:I97"/>
    <mergeCell ref="B98:C98"/>
    <mergeCell ref="D98:E98"/>
    <mergeCell ref="F98:G98"/>
    <mergeCell ref="H98:I98"/>
    <mergeCell ref="B103:C103"/>
    <mergeCell ref="D103:E103"/>
    <mergeCell ref="F103:G103"/>
    <mergeCell ref="H103:I103"/>
    <mergeCell ref="B104:C104"/>
    <mergeCell ref="D104:E104"/>
    <mergeCell ref="F104:G104"/>
    <mergeCell ref="H104:I104"/>
    <mergeCell ref="B101:C101"/>
    <mergeCell ref="D101:E101"/>
    <mergeCell ref="F101:G101"/>
    <mergeCell ref="H101:I101"/>
    <mergeCell ref="B102:C102"/>
    <mergeCell ref="D102:E102"/>
    <mergeCell ref="F102:G102"/>
    <mergeCell ref="H102:I102"/>
    <mergeCell ref="H108:I108"/>
    <mergeCell ref="B105:C105"/>
    <mergeCell ref="D105:E105"/>
    <mergeCell ref="F105:G105"/>
    <mergeCell ref="H105:I105"/>
    <mergeCell ref="B106:C106"/>
    <mergeCell ref="D106:E106"/>
    <mergeCell ref="F106:G106"/>
    <mergeCell ref="H106:I106"/>
    <mergeCell ref="B24:C24"/>
    <mergeCell ref="D24:E24"/>
    <mergeCell ref="F24:G24"/>
    <mergeCell ref="H24:I24"/>
    <mergeCell ref="B25:C25"/>
    <mergeCell ref="D25:E25"/>
    <mergeCell ref="F25:G25"/>
    <mergeCell ref="H25:I25"/>
    <mergeCell ref="B113:C113"/>
    <mergeCell ref="B109:C109"/>
    <mergeCell ref="D109:E109"/>
    <mergeCell ref="F109:G109"/>
    <mergeCell ref="H109:I109"/>
    <mergeCell ref="B110:C110"/>
    <mergeCell ref="D110:E110"/>
    <mergeCell ref="F110:G110"/>
    <mergeCell ref="H110:I110"/>
    <mergeCell ref="B107:C107"/>
    <mergeCell ref="D107:E107"/>
    <mergeCell ref="F107:G107"/>
    <mergeCell ref="H107:I107"/>
    <mergeCell ref="B108:C108"/>
    <mergeCell ref="D108:E108"/>
    <mergeCell ref="F108:G108"/>
    <mergeCell ref="D114:E114"/>
    <mergeCell ref="F114:G114"/>
    <mergeCell ref="H114:I114"/>
    <mergeCell ref="B111:C111"/>
    <mergeCell ref="D111:E111"/>
    <mergeCell ref="F111:G111"/>
    <mergeCell ref="H111:I111"/>
    <mergeCell ref="D113:E113"/>
    <mergeCell ref="F113:G113"/>
    <mergeCell ref="H113:I113"/>
    <mergeCell ref="A114:C114"/>
    <mergeCell ref="B112:C112"/>
    <mergeCell ref="D112:E112"/>
    <mergeCell ref="F112:G112"/>
    <mergeCell ref="H112:I112"/>
  </mergeCells>
  <phoneticPr fontId="1"/>
  <pageMargins left="0.59055118110236227" right="0.39370078740157483" top="0.59055118110236227" bottom="0.39370078740157483" header="0.31496062992125984" footer="0.31496062992125984"/>
  <pageSetup paperSize="9" orientation="portrait" r:id="rId1"/>
  <headerFooter>
    <oddFooter>&amp;R&amp;P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87"/>
  <sheetViews>
    <sheetView workbookViewId="0">
      <pane ySplit="1" topLeftCell="A2" activePane="bottomLeft" state="frozen"/>
      <selection pane="bottomLeft" activeCell="A2" sqref="A2"/>
    </sheetView>
  </sheetViews>
  <sheetFormatPr defaultColWidth="12.625" defaultRowHeight="20.100000000000001" customHeight="1" x14ac:dyDescent="0.15"/>
  <cols>
    <col min="1" max="1" width="12.625" style="1"/>
    <col min="2" max="2" width="24.625" customWidth="1"/>
  </cols>
  <sheetData>
    <row r="1" spans="1:2" ht="20.100000000000001" customHeight="1" x14ac:dyDescent="0.15">
      <c r="A1" s="1" t="s">
        <v>0</v>
      </c>
      <c r="B1" s="1" t="s">
        <v>117</v>
      </c>
    </row>
    <row r="2" spans="1:2" ht="20.100000000000001" customHeight="1" x14ac:dyDescent="0.15">
      <c r="A2" s="1">
        <v>1</v>
      </c>
      <c r="B2" t="s">
        <v>30</v>
      </c>
    </row>
    <row r="3" spans="1:2" ht="20.100000000000001" customHeight="1" x14ac:dyDescent="0.15">
      <c r="A3" s="1">
        <v>2</v>
      </c>
      <c r="B3" t="s">
        <v>32</v>
      </c>
    </row>
    <row r="4" spans="1:2" ht="20.100000000000001" customHeight="1" x14ac:dyDescent="0.15">
      <c r="A4" s="1">
        <v>3</v>
      </c>
      <c r="B4" t="s">
        <v>34</v>
      </c>
    </row>
    <row r="5" spans="1:2" ht="20.100000000000001" customHeight="1" x14ac:dyDescent="0.15">
      <c r="A5" s="1">
        <v>4</v>
      </c>
      <c r="B5" t="s">
        <v>36</v>
      </c>
    </row>
    <row r="6" spans="1:2" ht="20.100000000000001" customHeight="1" x14ac:dyDescent="0.15">
      <c r="A6" s="1">
        <v>5</v>
      </c>
      <c r="B6" t="s">
        <v>38</v>
      </c>
    </row>
    <row r="7" spans="1:2" ht="20.100000000000001" customHeight="1" x14ac:dyDescent="0.15">
      <c r="A7" s="1">
        <v>6</v>
      </c>
      <c r="B7" t="s">
        <v>40</v>
      </c>
    </row>
    <row r="8" spans="1:2" ht="20.100000000000001" customHeight="1" x14ac:dyDescent="0.15">
      <c r="A8" s="1">
        <v>8</v>
      </c>
      <c r="B8" t="s">
        <v>43</v>
      </c>
    </row>
    <row r="9" spans="1:2" ht="20.100000000000001" customHeight="1" x14ac:dyDescent="0.15">
      <c r="A9" s="1">
        <v>10</v>
      </c>
      <c r="B9" t="s">
        <v>45</v>
      </c>
    </row>
    <row r="10" spans="1:2" ht="20.100000000000001" customHeight="1" x14ac:dyDescent="0.15">
      <c r="A10" s="1">
        <v>11</v>
      </c>
      <c r="B10" t="s">
        <v>47</v>
      </c>
    </row>
    <row r="11" spans="1:2" ht="20.100000000000001" customHeight="1" x14ac:dyDescent="0.15">
      <c r="A11" s="1">
        <v>12</v>
      </c>
      <c r="B11" t="s">
        <v>49</v>
      </c>
    </row>
    <row r="12" spans="1:2" ht="20.100000000000001" customHeight="1" x14ac:dyDescent="0.15">
      <c r="A12" s="1">
        <v>13</v>
      </c>
      <c r="B12" t="s">
        <v>51</v>
      </c>
    </row>
    <row r="13" spans="1:2" ht="20.100000000000001" customHeight="1" x14ac:dyDescent="0.15">
      <c r="A13" s="1">
        <v>14</v>
      </c>
      <c r="B13" t="s">
        <v>53</v>
      </c>
    </row>
    <row r="14" spans="1:2" ht="20.100000000000001" customHeight="1" x14ac:dyDescent="0.15">
      <c r="A14" s="1">
        <v>15</v>
      </c>
      <c r="B14" t="s">
        <v>55</v>
      </c>
    </row>
    <row r="15" spans="1:2" ht="20.100000000000001" customHeight="1" x14ac:dyDescent="0.15">
      <c r="A15" s="1">
        <v>16</v>
      </c>
      <c r="B15" t="s">
        <v>57</v>
      </c>
    </row>
    <row r="16" spans="1:2" ht="20.100000000000001" customHeight="1" x14ac:dyDescent="0.15">
      <c r="A16" s="1">
        <v>17</v>
      </c>
      <c r="B16" t="s">
        <v>59</v>
      </c>
    </row>
    <row r="17" spans="1:2" ht="20.100000000000001" customHeight="1" x14ac:dyDescent="0.15">
      <c r="A17" s="1">
        <v>18</v>
      </c>
      <c r="B17" t="s">
        <v>61</v>
      </c>
    </row>
    <row r="18" spans="1:2" ht="20.100000000000001" customHeight="1" x14ac:dyDescent="0.15">
      <c r="A18" s="1">
        <v>21</v>
      </c>
      <c r="B18" t="s">
        <v>63</v>
      </c>
    </row>
    <row r="19" spans="1:2" ht="20.100000000000001" customHeight="1" x14ac:dyDescent="0.15">
      <c r="A19" s="1">
        <v>24</v>
      </c>
      <c r="B19" t="s">
        <v>65</v>
      </c>
    </row>
    <row r="20" spans="1:2" ht="20.100000000000001" customHeight="1" x14ac:dyDescent="0.15">
      <c r="A20" s="1">
        <v>25</v>
      </c>
      <c r="B20" t="s">
        <v>67</v>
      </c>
    </row>
    <row r="21" spans="1:2" ht="20.100000000000001" customHeight="1" x14ac:dyDescent="0.15">
      <c r="A21" s="1">
        <v>26</v>
      </c>
      <c r="B21" t="s">
        <v>69</v>
      </c>
    </row>
    <row r="22" spans="1:2" ht="20.100000000000001" customHeight="1" x14ac:dyDescent="0.15">
      <c r="A22" s="1">
        <v>27</v>
      </c>
      <c r="B22" t="s">
        <v>71</v>
      </c>
    </row>
    <row r="23" spans="1:2" ht="20.100000000000001" customHeight="1" x14ac:dyDescent="0.15">
      <c r="A23" s="1">
        <v>28</v>
      </c>
      <c r="B23" t="s">
        <v>73</v>
      </c>
    </row>
    <row r="24" spans="1:2" ht="20.100000000000001" customHeight="1" x14ac:dyDescent="0.15">
      <c r="A24" s="1">
        <v>29</v>
      </c>
      <c r="B24" t="s">
        <v>75</v>
      </c>
    </row>
    <row r="25" spans="1:2" ht="20.100000000000001" customHeight="1" x14ac:dyDescent="0.15">
      <c r="A25" s="1">
        <v>30</v>
      </c>
      <c r="B25" t="s">
        <v>77</v>
      </c>
    </row>
    <row r="26" spans="1:2" ht="20.100000000000001" customHeight="1" x14ac:dyDescent="0.15">
      <c r="A26" s="1">
        <v>31</v>
      </c>
      <c r="B26" t="s">
        <v>79</v>
      </c>
    </row>
    <row r="27" spans="1:2" ht="20.100000000000001" customHeight="1" x14ac:dyDescent="0.15">
      <c r="A27" s="1">
        <v>33</v>
      </c>
      <c r="B27" t="s">
        <v>81</v>
      </c>
    </row>
    <row r="28" spans="1:2" ht="20.100000000000001" customHeight="1" x14ac:dyDescent="0.15">
      <c r="A28" s="1">
        <v>34</v>
      </c>
      <c r="B28" t="s">
        <v>83</v>
      </c>
    </row>
    <row r="29" spans="1:2" ht="20.100000000000001" customHeight="1" x14ac:dyDescent="0.15">
      <c r="A29" s="1">
        <v>35</v>
      </c>
      <c r="B29" t="s">
        <v>85</v>
      </c>
    </row>
    <row r="30" spans="1:2" ht="20.100000000000001" customHeight="1" x14ac:dyDescent="0.15">
      <c r="A30" s="1">
        <v>36</v>
      </c>
      <c r="B30" t="s">
        <v>87</v>
      </c>
    </row>
    <row r="31" spans="1:2" ht="20.100000000000001" customHeight="1" x14ac:dyDescent="0.15">
      <c r="A31" s="1">
        <v>37</v>
      </c>
      <c r="B31" t="s">
        <v>89</v>
      </c>
    </row>
    <row r="32" spans="1:2" ht="20.100000000000001" customHeight="1" x14ac:dyDescent="0.15">
      <c r="A32" s="1">
        <v>38</v>
      </c>
      <c r="B32" t="s">
        <v>91</v>
      </c>
    </row>
    <row r="33" spans="1:2" ht="20.100000000000001" customHeight="1" x14ac:dyDescent="0.15">
      <c r="A33" s="1">
        <v>39</v>
      </c>
      <c r="B33" t="s">
        <v>93</v>
      </c>
    </row>
    <row r="34" spans="1:2" ht="20.100000000000001" customHeight="1" x14ac:dyDescent="0.15">
      <c r="A34" s="1">
        <v>40</v>
      </c>
      <c r="B34" t="s">
        <v>95</v>
      </c>
    </row>
    <row r="35" spans="1:2" ht="20.100000000000001" customHeight="1" x14ac:dyDescent="0.15">
      <c r="A35" s="1">
        <v>42</v>
      </c>
      <c r="B35" t="s">
        <v>97</v>
      </c>
    </row>
    <row r="36" spans="1:2" ht="20.100000000000001" customHeight="1" x14ac:dyDescent="0.15">
      <c r="A36" s="1">
        <v>43</v>
      </c>
      <c r="B36" t="s">
        <v>99</v>
      </c>
    </row>
    <row r="37" spans="1:2" ht="20.100000000000001" customHeight="1" x14ac:dyDescent="0.15">
      <c r="A37" s="1">
        <v>44</v>
      </c>
      <c r="B37" t="s">
        <v>101</v>
      </c>
    </row>
    <row r="38" spans="1:2" ht="20.100000000000001" customHeight="1" x14ac:dyDescent="0.15">
      <c r="A38" s="1">
        <v>45</v>
      </c>
      <c r="B38" t="s">
        <v>103</v>
      </c>
    </row>
    <row r="39" spans="1:2" ht="20.100000000000001" customHeight="1" x14ac:dyDescent="0.15">
      <c r="A39" s="1">
        <v>46</v>
      </c>
      <c r="B39" t="s">
        <v>105</v>
      </c>
    </row>
    <row r="40" spans="1:2" ht="20.100000000000001" customHeight="1" x14ac:dyDescent="0.15">
      <c r="A40" s="1">
        <v>47</v>
      </c>
      <c r="B40" t="s">
        <v>107</v>
      </c>
    </row>
    <row r="41" spans="1:2" ht="20.100000000000001" customHeight="1" x14ac:dyDescent="0.15">
      <c r="A41" s="1">
        <v>48</v>
      </c>
      <c r="B41" t="s">
        <v>109</v>
      </c>
    </row>
    <row r="42" spans="1:2" ht="20.100000000000001" customHeight="1" x14ac:dyDescent="0.15">
      <c r="A42" s="1">
        <v>49</v>
      </c>
      <c r="B42" t="s">
        <v>111</v>
      </c>
    </row>
    <row r="43" spans="1:2" ht="20.100000000000001" customHeight="1" x14ac:dyDescent="0.15">
      <c r="A43" s="1">
        <v>50</v>
      </c>
      <c r="B43" t="s">
        <v>113</v>
      </c>
    </row>
    <row r="44" spans="1:2" ht="20.100000000000001" customHeight="1" x14ac:dyDescent="0.15">
      <c r="A44" s="1">
        <v>51</v>
      </c>
      <c r="B44" t="s">
        <v>114</v>
      </c>
    </row>
    <row r="45" spans="1:2" ht="20.100000000000001" customHeight="1" x14ac:dyDescent="0.15">
      <c r="A45" s="1">
        <v>52</v>
      </c>
      <c r="B45" t="s">
        <v>115</v>
      </c>
    </row>
    <row r="46" spans="1:2" ht="20.100000000000001" customHeight="1" x14ac:dyDescent="0.15">
      <c r="A46" s="1">
        <v>53</v>
      </c>
      <c r="B46" t="s">
        <v>31</v>
      </c>
    </row>
    <row r="47" spans="1:2" ht="20.100000000000001" customHeight="1" x14ac:dyDescent="0.15">
      <c r="A47" s="1">
        <v>54</v>
      </c>
      <c r="B47" t="s">
        <v>33</v>
      </c>
    </row>
    <row r="48" spans="1:2" ht="20.100000000000001" customHeight="1" x14ac:dyDescent="0.15">
      <c r="A48" s="1">
        <v>55</v>
      </c>
      <c r="B48" t="s">
        <v>35</v>
      </c>
    </row>
    <row r="49" spans="1:2" ht="20.100000000000001" customHeight="1" x14ac:dyDescent="0.15">
      <c r="A49" s="1">
        <v>56</v>
      </c>
      <c r="B49" t="s">
        <v>37</v>
      </c>
    </row>
    <row r="50" spans="1:2" ht="20.100000000000001" customHeight="1" x14ac:dyDescent="0.15">
      <c r="A50" s="1">
        <v>57</v>
      </c>
      <c r="B50" t="s">
        <v>39</v>
      </c>
    </row>
    <row r="51" spans="1:2" ht="20.100000000000001" customHeight="1" x14ac:dyDescent="0.15">
      <c r="A51" s="1">
        <v>58</v>
      </c>
      <c r="B51" t="s">
        <v>41</v>
      </c>
    </row>
    <row r="52" spans="1:2" ht="20.100000000000001" customHeight="1" x14ac:dyDescent="0.15">
      <c r="A52" s="1">
        <v>59</v>
      </c>
      <c r="B52" t="s">
        <v>42</v>
      </c>
    </row>
    <row r="53" spans="1:2" ht="20.100000000000001" customHeight="1" x14ac:dyDescent="0.15">
      <c r="A53" s="1">
        <v>60</v>
      </c>
      <c r="B53" t="s">
        <v>44</v>
      </c>
    </row>
    <row r="54" spans="1:2" ht="20.100000000000001" customHeight="1" x14ac:dyDescent="0.15">
      <c r="A54" s="1">
        <v>62</v>
      </c>
      <c r="B54" t="s">
        <v>46</v>
      </c>
    </row>
    <row r="55" spans="1:2" ht="20.100000000000001" customHeight="1" x14ac:dyDescent="0.15">
      <c r="A55" s="1">
        <v>63</v>
      </c>
      <c r="B55" t="s">
        <v>48</v>
      </c>
    </row>
    <row r="56" spans="1:2" ht="20.100000000000001" customHeight="1" x14ac:dyDescent="0.15">
      <c r="A56" s="1">
        <v>64</v>
      </c>
      <c r="B56" t="s">
        <v>50</v>
      </c>
    </row>
    <row r="57" spans="1:2" ht="20.100000000000001" customHeight="1" x14ac:dyDescent="0.15">
      <c r="A57" s="1">
        <v>65</v>
      </c>
      <c r="B57" t="s">
        <v>52</v>
      </c>
    </row>
    <row r="58" spans="1:2" ht="20.100000000000001" customHeight="1" x14ac:dyDescent="0.15">
      <c r="A58" s="1">
        <v>66</v>
      </c>
      <c r="B58" t="s">
        <v>54</v>
      </c>
    </row>
    <row r="59" spans="1:2" ht="20.100000000000001" customHeight="1" x14ac:dyDescent="0.15">
      <c r="A59" s="1">
        <v>67</v>
      </c>
      <c r="B59" t="s">
        <v>56</v>
      </c>
    </row>
    <row r="60" spans="1:2" ht="20.100000000000001" customHeight="1" x14ac:dyDescent="0.15">
      <c r="A60" s="1">
        <v>68</v>
      </c>
      <c r="B60" t="s">
        <v>58</v>
      </c>
    </row>
    <row r="61" spans="1:2" ht="20.100000000000001" customHeight="1" x14ac:dyDescent="0.15">
      <c r="A61" s="1">
        <v>69</v>
      </c>
      <c r="B61" t="s">
        <v>60</v>
      </c>
    </row>
    <row r="62" spans="1:2" ht="20.100000000000001" customHeight="1" x14ac:dyDescent="0.15">
      <c r="A62" s="1">
        <v>70</v>
      </c>
      <c r="B62" t="s">
        <v>62</v>
      </c>
    </row>
    <row r="63" spans="1:2" ht="20.100000000000001" customHeight="1" x14ac:dyDescent="0.15">
      <c r="A63" s="1">
        <v>72</v>
      </c>
      <c r="B63" t="s">
        <v>64</v>
      </c>
    </row>
    <row r="64" spans="1:2" ht="20.100000000000001" customHeight="1" x14ac:dyDescent="0.15">
      <c r="A64" s="1">
        <v>73</v>
      </c>
      <c r="B64" t="s">
        <v>66</v>
      </c>
    </row>
    <row r="65" spans="1:2" ht="20.100000000000001" customHeight="1" x14ac:dyDescent="0.15">
      <c r="A65" s="1">
        <v>74</v>
      </c>
      <c r="B65" t="s">
        <v>68</v>
      </c>
    </row>
    <row r="66" spans="1:2" ht="20.100000000000001" customHeight="1" x14ac:dyDescent="0.15">
      <c r="A66" s="1">
        <v>76</v>
      </c>
      <c r="B66" t="s">
        <v>70</v>
      </c>
    </row>
    <row r="67" spans="1:2" ht="20.100000000000001" customHeight="1" x14ac:dyDescent="0.15">
      <c r="A67" s="1">
        <v>77</v>
      </c>
      <c r="B67" t="s">
        <v>72</v>
      </c>
    </row>
    <row r="68" spans="1:2" ht="20.100000000000001" customHeight="1" x14ac:dyDescent="0.15">
      <c r="A68" s="1">
        <v>78</v>
      </c>
      <c r="B68" t="s">
        <v>74</v>
      </c>
    </row>
    <row r="69" spans="1:2" ht="20.100000000000001" customHeight="1" x14ac:dyDescent="0.15">
      <c r="A69" s="1">
        <v>79</v>
      </c>
      <c r="B69" t="s">
        <v>76</v>
      </c>
    </row>
    <row r="70" spans="1:2" ht="20.100000000000001" customHeight="1" x14ac:dyDescent="0.15">
      <c r="A70" s="1">
        <v>80</v>
      </c>
      <c r="B70" t="s">
        <v>78</v>
      </c>
    </row>
    <row r="71" spans="1:2" ht="20.100000000000001" customHeight="1" x14ac:dyDescent="0.15">
      <c r="A71" s="1">
        <v>81</v>
      </c>
      <c r="B71" t="s">
        <v>80</v>
      </c>
    </row>
    <row r="72" spans="1:2" ht="20.100000000000001" customHeight="1" x14ac:dyDescent="0.15">
      <c r="A72" s="1">
        <v>82</v>
      </c>
      <c r="B72" t="s">
        <v>82</v>
      </c>
    </row>
    <row r="73" spans="1:2" ht="20.100000000000001" customHeight="1" x14ac:dyDescent="0.15">
      <c r="A73" s="1">
        <v>83</v>
      </c>
      <c r="B73" t="s">
        <v>84</v>
      </c>
    </row>
    <row r="74" spans="1:2" ht="20.100000000000001" customHeight="1" x14ac:dyDescent="0.15">
      <c r="A74" s="1">
        <v>84</v>
      </c>
      <c r="B74" t="s">
        <v>86</v>
      </c>
    </row>
    <row r="75" spans="1:2" ht="20.100000000000001" customHeight="1" x14ac:dyDescent="0.15">
      <c r="A75" s="1">
        <v>85</v>
      </c>
      <c r="B75" t="s">
        <v>88</v>
      </c>
    </row>
    <row r="76" spans="1:2" ht="20.100000000000001" customHeight="1" x14ac:dyDescent="0.15">
      <c r="A76" s="1">
        <v>86</v>
      </c>
      <c r="B76" t="s">
        <v>90</v>
      </c>
    </row>
    <row r="77" spans="1:2" ht="20.100000000000001" customHeight="1" x14ac:dyDescent="0.15">
      <c r="A77" s="1">
        <v>87</v>
      </c>
      <c r="B77" t="s">
        <v>92</v>
      </c>
    </row>
    <row r="78" spans="1:2" ht="20.100000000000001" customHeight="1" x14ac:dyDescent="0.15">
      <c r="A78" s="1">
        <v>88</v>
      </c>
      <c r="B78" t="s">
        <v>94</v>
      </c>
    </row>
    <row r="79" spans="1:2" ht="20.100000000000001" customHeight="1" x14ac:dyDescent="0.15">
      <c r="A79" s="1">
        <v>89</v>
      </c>
      <c r="B79" t="s">
        <v>96</v>
      </c>
    </row>
    <row r="80" spans="1:2" ht="20.100000000000001" customHeight="1" x14ac:dyDescent="0.15">
      <c r="A80" s="1">
        <v>90</v>
      </c>
      <c r="B80" t="s">
        <v>98</v>
      </c>
    </row>
    <row r="81" spans="1:2" ht="20.100000000000001" customHeight="1" x14ac:dyDescent="0.15">
      <c r="A81" s="1">
        <v>92</v>
      </c>
      <c r="B81" t="s">
        <v>100</v>
      </c>
    </row>
    <row r="82" spans="1:2" ht="20.100000000000001" customHeight="1" x14ac:dyDescent="0.15">
      <c r="A82" s="1">
        <v>93</v>
      </c>
      <c r="B82" t="s">
        <v>102</v>
      </c>
    </row>
    <row r="83" spans="1:2" ht="20.100000000000001" customHeight="1" x14ac:dyDescent="0.15">
      <c r="A83" s="1">
        <v>94</v>
      </c>
      <c r="B83" t="s">
        <v>104</v>
      </c>
    </row>
    <row r="84" spans="1:2" ht="20.100000000000001" customHeight="1" x14ac:dyDescent="0.15">
      <c r="A84" s="1">
        <v>95</v>
      </c>
      <c r="B84" t="s">
        <v>106</v>
      </c>
    </row>
    <row r="85" spans="1:2" ht="20.100000000000001" customHeight="1" x14ac:dyDescent="0.15">
      <c r="A85" s="1">
        <v>96</v>
      </c>
      <c r="B85" t="s">
        <v>108</v>
      </c>
    </row>
    <row r="86" spans="1:2" ht="20.100000000000001" customHeight="1" x14ac:dyDescent="0.15">
      <c r="A86" s="1">
        <v>97</v>
      </c>
      <c r="B86" t="s">
        <v>110</v>
      </c>
    </row>
    <row r="87" spans="1:2" ht="20.100000000000001" customHeight="1" x14ac:dyDescent="0.15">
      <c r="A87" s="1">
        <v>98</v>
      </c>
      <c r="B87" t="s">
        <v>112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請求書</vt:lpstr>
      <vt:lpstr>記載要領</vt:lpstr>
      <vt:lpstr>総括表</vt:lpstr>
      <vt:lpstr>科目コード一覧</vt:lpstr>
      <vt:lpstr>請求書!Print_Area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2019-01-15T05:08:12Z</dcterms:modified>
</cp:coreProperties>
</file>