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3239B937-FA57-42D1-B2C3-8129752BC91F}" xr6:coauthVersionLast="47" xr6:coauthVersionMax="47" xr10:uidLastSave="{00000000-0000-0000-0000-000000000000}"/>
  <bookViews>
    <workbookView xWindow="28680" yWindow="30" windowWidth="29040" windowHeight="15840" xr2:uid="{00000000-000D-0000-FFFF-FFFF00000000}"/>
  </bookViews>
  <sheets>
    <sheet name="請求書" sheetId="5" r:id="rId1"/>
    <sheet name="記載要領" sheetId="7" r:id="rId2"/>
    <sheet name="科目コード一覧" sheetId="2" r:id="rId3"/>
  </sheets>
  <definedNames>
    <definedName name="_xlnm.Print_Area" localSheetId="0">請求書!$A$1:$Y$23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5" l="1"/>
  <c r="W22" i="5"/>
  <c r="Q22" i="5"/>
  <c r="C10" i="7"/>
  <c r="Q21" i="7" l="1"/>
  <c r="W21" i="7" s="1"/>
  <c r="Q20" i="7"/>
  <c r="W20" i="7" s="1"/>
  <c r="W22" i="7" s="1"/>
  <c r="Q19" i="7"/>
  <c r="Q22" i="7" s="1"/>
  <c r="K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766552CC-7A35-479A-A6AC-CC385D7B5C57}">
      <text>
        <r>
          <rPr>
            <b/>
            <sz val="14"/>
            <color indexed="81"/>
            <rFont val="MS P ゴシック"/>
            <family val="3"/>
            <charset val="128"/>
          </rPr>
          <t>弊社指定業者番号が分かる場合は記入</t>
        </r>
      </text>
    </comment>
    <comment ref="V4" authorId="0" shapeId="0" xr:uid="{03B2ADEF-C00D-4BA3-9ED9-AE84767386CA}">
      <text>
        <r>
          <rPr>
            <b/>
            <sz val="14"/>
            <color indexed="81"/>
            <rFont val="MS P ゴシック"/>
            <family val="3"/>
            <charset val="128"/>
          </rPr>
          <t>適格請求書発行事業者登録番号を取得している場合は記入</t>
        </r>
      </text>
    </comment>
    <comment ref="C5" authorId="0" shapeId="0" xr:uid="{1EE981C7-1509-4A5F-93B0-D019E913F015}">
      <text>
        <r>
          <rPr>
            <sz val="12"/>
            <color indexed="81"/>
            <rFont val="ＭＳ Ｐゴシック"/>
            <family val="3"/>
            <charset val="128"/>
          </rPr>
          <t>現場担当者の部門が分かる場合は記入</t>
        </r>
      </text>
    </comment>
    <comment ref="G5" authorId="0" shapeId="0" xr:uid="{124C6FE2-3EEE-4CA6-B1F8-7291159B7919}">
      <text>
        <r>
          <rPr>
            <b/>
            <sz val="12"/>
            <color indexed="81"/>
            <rFont val="ＭＳ Ｐゴシック"/>
            <family val="3"/>
            <charset val="128"/>
          </rPr>
          <t>現場担当者を記入</t>
        </r>
      </text>
    </comment>
    <comment ref="C6" authorId="0" shapeId="0" xr:uid="{FE1D5B98-9EBF-47B8-8BAE-5CB7852A159F}">
      <text>
        <r>
          <rPr>
            <sz val="12"/>
            <color indexed="81"/>
            <rFont val="ＭＳ Ｐゴシック"/>
            <family val="3"/>
            <charset val="128"/>
          </rPr>
          <t>工事番号記入
分からない場合は工事担当に確認する</t>
        </r>
      </text>
    </comment>
    <comment ref="C8" authorId="0" shapeId="0" xr:uid="{D4A58BF6-64AE-4FB0-8F2B-992F38D4691A}">
      <text>
        <r>
          <rPr>
            <b/>
            <sz val="12"/>
            <color indexed="81"/>
            <rFont val="ＭＳ Ｐゴシック"/>
            <family val="3"/>
            <charset val="128"/>
          </rPr>
          <t>注文書・請書の取り交しがある場合、注文書番号を記入</t>
        </r>
      </text>
    </comment>
    <comment ref="F8" authorId="0" shapeId="0" xr:uid="{BC657D7D-2EE2-4F86-B71E-2786C92D0DA9}">
      <text>
        <r>
          <rPr>
            <b/>
            <sz val="12"/>
            <color indexed="81"/>
            <rFont val="ＭＳ Ｐゴシック"/>
            <family val="3"/>
            <charset val="128"/>
          </rPr>
          <t>注文書・請書の取り交しがある場合、注文書枝番号を記入</t>
        </r>
      </text>
    </comment>
    <comment ref="K8" authorId="0" shapeId="0" xr:uid="{5605A5E0-E89D-42F7-8CCD-D11C1B33176C}">
      <text>
        <r>
          <rPr>
            <b/>
            <sz val="12"/>
            <color indexed="81"/>
            <rFont val="ＭＳ Ｐゴシック"/>
            <family val="3"/>
            <charset val="128"/>
          </rPr>
          <t>注文書を取り交している場合
注文書の契約金額（税抜）を記入</t>
        </r>
      </text>
    </comment>
    <comment ref="K10" authorId="0" shapeId="0" xr:uid="{53592512-7516-4B43-8683-F6A14AD8FBA2}">
      <text>
        <r>
          <rPr>
            <b/>
            <sz val="12"/>
            <color indexed="81"/>
            <rFont val="ＭＳ Ｐゴシック"/>
            <family val="3"/>
            <charset val="128"/>
          </rPr>
          <t>注文書を取り交している場合
今月の請求額を記入
明細欄のQ22の金額と同じになります。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39F23EE5-BE12-4C12-8440-2F1222D2D4A6}">
      <text>
        <r>
          <rPr>
            <b/>
            <sz val="14"/>
            <color indexed="81"/>
            <rFont val="MS P ゴシック"/>
            <family val="3"/>
            <charset val="128"/>
          </rPr>
          <t>弊社指定業者番号が分かる場合は記入</t>
        </r>
      </text>
    </comment>
    <comment ref="V4" authorId="0" shapeId="0" xr:uid="{BF29D42B-83EE-463E-A6EF-D8DEDDB31659}">
      <text>
        <r>
          <rPr>
            <b/>
            <sz val="14"/>
            <color indexed="81"/>
            <rFont val="MS P ゴシック"/>
            <family val="3"/>
            <charset val="128"/>
          </rPr>
          <t>適格請求書発行事業者登録番号を取得している場合は記入</t>
        </r>
      </text>
    </comment>
    <comment ref="C5" authorId="0" shapeId="0" xr:uid="{F1EE655E-7FB9-4AB4-BD07-E8DA06307680}">
      <text>
        <r>
          <rPr>
            <sz val="12"/>
            <color indexed="81"/>
            <rFont val="ＭＳ Ｐゴシック"/>
            <family val="3"/>
            <charset val="128"/>
          </rPr>
          <t>現場担当者の部門が分かる場合は記入</t>
        </r>
      </text>
    </comment>
    <comment ref="G5" authorId="0" shapeId="0" xr:uid="{5AD54D2F-3B92-4E22-BE8F-8EB36259803E}">
      <text>
        <r>
          <rPr>
            <b/>
            <sz val="12"/>
            <color indexed="81"/>
            <rFont val="ＭＳ Ｐゴシック"/>
            <family val="3"/>
            <charset val="128"/>
          </rPr>
          <t>現場担当者を記入</t>
        </r>
      </text>
    </comment>
    <comment ref="C6" authorId="0" shapeId="0" xr:uid="{37A3D581-A098-48C0-B3F9-42D93650C302}">
      <text>
        <r>
          <rPr>
            <sz val="12"/>
            <color indexed="81"/>
            <rFont val="ＭＳ Ｐゴシック"/>
            <family val="3"/>
            <charset val="128"/>
          </rPr>
          <t>工事番号記入
分からない場合は工事担当に確認する</t>
        </r>
      </text>
    </comment>
    <comment ref="C8" authorId="0" shapeId="0" xr:uid="{F4EE1984-6B50-4D2B-BF42-AEC0014844EE}">
      <text>
        <r>
          <rPr>
            <b/>
            <sz val="12"/>
            <color indexed="81"/>
            <rFont val="ＭＳ Ｐゴシック"/>
            <family val="3"/>
            <charset val="128"/>
          </rPr>
          <t>注文書・請書の取り交しがある場合、注文書番号を記入</t>
        </r>
      </text>
    </comment>
    <comment ref="F8" authorId="0" shapeId="0" xr:uid="{878919C5-A4AC-4A64-A27C-B741B0DA95AD}">
      <text>
        <r>
          <rPr>
            <b/>
            <sz val="12"/>
            <color indexed="81"/>
            <rFont val="ＭＳ Ｐゴシック"/>
            <family val="3"/>
            <charset val="128"/>
          </rPr>
          <t>注文書・請書の取り交しがある場合、注文書枝番号を記入</t>
        </r>
      </text>
    </comment>
    <comment ref="K8" authorId="0" shapeId="0" xr:uid="{51BFE555-4F83-4920-910C-C1E23DD2FBB2}">
      <text>
        <r>
          <rPr>
            <b/>
            <sz val="12"/>
            <color indexed="81"/>
            <rFont val="ＭＳ Ｐゴシック"/>
            <family val="3"/>
            <charset val="128"/>
          </rPr>
          <t>注文書を取り交している場合
注文書の契約金額（税抜）を記入</t>
        </r>
      </text>
    </comment>
    <comment ref="K10" authorId="0" shapeId="0" xr:uid="{EC04519E-B637-4B13-825B-1EEA7FDA3E02}">
      <text>
        <r>
          <rPr>
            <b/>
            <sz val="12"/>
            <color indexed="81"/>
            <rFont val="ＭＳ Ｐゴシック"/>
            <family val="3"/>
            <charset val="128"/>
          </rPr>
          <t>注文書を取り交している場合
今月の請求額を記入
明細欄のQ22の金額と同じになります。</t>
        </r>
      </text>
    </comment>
  </commentList>
</comments>
</file>

<file path=xl/sharedStrings.xml><?xml version="1.0" encoding="utf-8"?>
<sst xmlns="http://schemas.openxmlformats.org/spreadsheetml/2006/main" count="218" uniqueCount="168">
  <si>
    <t>科目コード</t>
    <rPh sb="0" eb="2">
      <t>カモク</t>
    </rPh>
    <phoneticPr fontId="1"/>
  </si>
  <si>
    <t>単位</t>
    <rPh sb="0" eb="2">
      <t>タンイ</t>
    </rPh>
    <phoneticPr fontId="1"/>
  </si>
  <si>
    <t>消費税</t>
    <rPh sb="0" eb="3">
      <t>ショウヒゼイ</t>
    </rPh>
    <phoneticPr fontId="1"/>
  </si>
  <si>
    <t>工事番号</t>
    <rPh sb="0" eb="4">
      <t>コウジバンゴウ</t>
    </rPh>
    <phoneticPr fontId="1"/>
  </si>
  <si>
    <t>業者番号</t>
    <rPh sb="0" eb="2">
      <t>ギョウシャ</t>
    </rPh>
    <rPh sb="2" eb="4">
      <t>バンゴウ</t>
    </rPh>
    <phoneticPr fontId="1"/>
  </si>
  <si>
    <t>担当者</t>
    <rPh sb="0" eb="3">
      <t>タントウシャ</t>
    </rPh>
    <phoneticPr fontId="1"/>
  </si>
  <si>
    <t>銀行名</t>
    <rPh sb="0" eb="3">
      <t>ギンコウメイ</t>
    </rPh>
    <phoneticPr fontId="1"/>
  </si>
  <si>
    <t>支店名</t>
    <rPh sb="0" eb="3">
      <t>シテンメイ</t>
    </rPh>
    <phoneticPr fontId="1"/>
  </si>
  <si>
    <t>口座番号</t>
    <rPh sb="0" eb="2">
      <t>コウザ</t>
    </rPh>
    <rPh sb="2" eb="4">
      <t>バンゴウ</t>
    </rPh>
    <phoneticPr fontId="1"/>
  </si>
  <si>
    <t>口座名</t>
    <rPh sb="0" eb="2">
      <t>コウザ</t>
    </rPh>
    <rPh sb="2" eb="3">
      <t>メイ</t>
    </rPh>
    <phoneticPr fontId="1"/>
  </si>
  <si>
    <t>住 　　所</t>
    <rPh sb="0" eb="1">
      <t>ジュウ</t>
    </rPh>
    <rPh sb="4" eb="5">
      <t>ショ</t>
    </rPh>
    <phoneticPr fontId="1"/>
  </si>
  <si>
    <t>会 社 名</t>
    <rPh sb="0" eb="1">
      <t>カイ</t>
    </rPh>
    <rPh sb="2" eb="3">
      <t>シャ</t>
    </rPh>
    <rPh sb="4" eb="5">
      <t>メイ</t>
    </rPh>
    <phoneticPr fontId="1"/>
  </si>
  <si>
    <t>今月請求額</t>
    <rPh sb="0" eb="2">
      <t>コンゲツ</t>
    </rPh>
    <rPh sb="2" eb="5">
      <t>セイキュウガク</t>
    </rPh>
    <phoneticPr fontId="1"/>
  </si>
  <si>
    <r>
      <rPr>
        <u/>
        <sz val="24"/>
        <color theme="1"/>
        <rFont val="ＭＳ Ｐ明朝"/>
        <family val="1"/>
        <charset val="128"/>
      </rPr>
      <t>河本工業株式会社</t>
    </r>
    <r>
      <rPr>
        <u/>
        <sz val="20"/>
        <color theme="1"/>
        <rFont val="ＭＳ Ｐ明朝"/>
        <family val="1"/>
        <charset val="128"/>
      </rPr>
      <t>　</t>
    </r>
    <r>
      <rPr>
        <u/>
        <sz val="14"/>
        <color theme="1"/>
        <rFont val="ＭＳ Ｐ明朝"/>
        <family val="1"/>
        <charset val="128"/>
      </rPr>
      <t>御中</t>
    </r>
    <rPh sb="0" eb="2">
      <t>コウモト</t>
    </rPh>
    <rPh sb="2" eb="4">
      <t>コウギョウ</t>
    </rPh>
    <rPh sb="4" eb="6">
      <t>カブシキ</t>
    </rPh>
    <rPh sb="6" eb="8">
      <t>カイシャ</t>
    </rPh>
    <rPh sb="9" eb="11">
      <t>オンチュウ</t>
    </rPh>
    <phoneticPr fontId="1"/>
  </si>
  <si>
    <t>税
区分</t>
    <rPh sb="0" eb="1">
      <t>ゼイ</t>
    </rPh>
    <rPh sb="2" eb="4">
      <t>クブン</t>
    </rPh>
    <phoneticPr fontId="1"/>
  </si>
  <si>
    <t>請　　求　　書</t>
    <rPh sb="0" eb="1">
      <t>ショウ</t>
    </rPh>
    <rPh sb="3" eb="4">
      <t>モトム</t>
    </rPh>
    <rPh sb="6" eb="7">
      <t>ショ</t>
    </rPh>
    <phoneticPr fontId="1"/>
  </si>
  <si>
    <t>殿</t>
    <rPh sb="0" eb="1">
      <t>ドノ</t>
    </rPh>
    <phoneticPr fontId="1"/>
  </si>
  <si>
    <t>残額</t>
    <rPh sb="0" eb="1">
      <t>ザン</t>
    </rPh>
    <rPh sb="1" eb="2">
      <t>ガク</t>
    </rPh>
    <phoneticPr fontId="1"/>
  </si>
  <si>
    <t>種別</t>
    <rPh sb="0" eb="1">
      <t>タネ</t>
    </rPh>
    <rPh sb="1" eb="2">
      <t>ベツ</t>
    </rPh>
    <phoneticPr fontId="1"/>
  </si>
  <si>
    <t>合　　計</t>
    <phoneticPr fontId="1"/>
  </si>
  <si>
    <t>備　　考</t>
    <rPh sb="0" eb="1">
      <t>ソナエ</t>
    </rPh>
    <rPh sb="3" eb="4">
      <t>コウ</t>
    </rPh>
    <phoneticPr fontId="1"/>
  </si>
  <si>
    <t>単　　価</t>
    <rPh sb="0" eb="1">
      <t>タン</t>
    </rPh>
    <rPh sb="3" eb="4">
      <t>アタイ</t>
    </rPh>
    <phoneticPr fontId="1"/>
  </si>
  <si>
    <t>品　　　名</t>
    <rPh sb="0" eb="1">
      <t>ヒン</t>
    </rPh>
    <rPh sb="4" eb="5">
      <t>メイ</t>
    </rPh>
    <phoneticPr fontId="1"/>
  </si>
  <si>
    <t>数　　量</t>
    <rPh sb="0" eb="1">
      <t>カズ</t>
    </rPh>
    <rPh sb="3" eb="4">
      <t>リョウ</t>
    </rPh>
    <phoneticPr fontId="1"/>
  </si>
  <si>
    <t>工 事 名</t>
    <rPh sb="0" eb="1">
      <t>コウ</t>
    </rPh>
    <rPh sb="2" eb="3">
      <t>コト</t>
    </rPh>
    <rPh sb="4" eb="5">
      <t>メイ</t>
    </rPh>
    <phoneticPr fontId="1"/>
  </si>
  <si>
    <t>部　　門</t>
    <rPh sb="0" eb="1">
      <t>ブ</t>
    </rPh>
    <rPh sb="3" eb="4">
      <t>モン</t>
    </rPh>
    <phoneticPr fontId="1"/>
  </si>
  <si>
    <t>ズリ</t>
  </si>
  <si>
    <t>内装工事</t>
  </si>
  <si>
    <t>切砕</t>
  </si>
  <si>
    <t>外装工事</t>
  </si>
  <si>
    <t>粒調</t>
  </si>
  <si>
    <t>家具工事</t>
  </si>
  <si>
    <t>砂</t>
  </si>
  <si>
    <t>屋根及び錺工事</t>
  </si>
  <si>
    <t>骨材</t>
  </si>
  <si>
    <t>安全施設工事</t>
  </si>
  <si>
    <t>木材</t>
  </si>
  <si>
    <t>解体工事</t>
  </si>
  <si>
    <t>電気工事</t>
  </si>
  <si>
    <t>生コンクリート</t>
  </si>
  <si>
    <t>給排水衛生設備工事</t>
  </si>
  <si>
    <t>鉄筋</t>
  </si>
  <si>
    <t>昇降機工事</t>
  </si>
  <si>
    <t>鋼材</t>
  </si>
  <si>
    <t>造園工事</t>
  </si>
  <si>
    <t>コンクリート２次製品</t>
  </si>
  <si>
    <t>外構工事</t>
  </si>
  <si>
    <t>金物２次製品</t>
  </si>
  <si>
    <t>舗装工事</t>
  </si>
  <si>
    <t>造園材</t>
  </si>
  <si>
    <t>体育用施設工事</t>
  </si>
  <si>
    <t>合材</t>
  </si>
  <si>
    <t>特殊工事</t>
  </si>
  <si>
    <t>アスファルトコンクリ－ト</t>
  </si>
  <si>
    <t>下請発注工事</t>
  </si>
  <si>
    <t>型枠用金物</t>
  </si>
  <si>
    <t>常用機械工事</t>
  </si>
  <si>
    <t>その他資材</t>
  </si>
  <si>
    <t>設計調査工事</t>
  </si>
  <si>
    <t>鳶土工（常用労務）</t>
  </si>
  <si>
    <t>雑工事</t>
  </si>
  <si>
    <t>鉄筋工</t>
  </si>
  <si>
    <t>その他工事</t>
  </si>
  <si>
    <t>オペレ－タ－</t>
  </si>
  <si>
    <t>一般仮設費</t>
  </si>
  <si>
    <t>型枠工</t>
  </si>
  <si>
    <t>仮設費型枠</t>
  </si>
  <si>
    <t>石工（斫り工）</t>
  </si>
  <si>
    <t>動力用水費</t>
  </si>
  <si>
    <t>鍛冶工</t>
  </si>
  <si>
    <t>機械損料（リース）</t>
  </si>
  <si>
    <t>木工</t>
  </si>
  <si>
    <t>機械損料（社内）</t>
  </si>
  <si>
    <t>左官工</t>
  </si>
  <si>
    <t>法定福利費</t>
  </si>
  <si>
    <t>雑工</t>
  </si>
  <si>
    <t>厚生費</t>
  </si>
  <si>
    <t>仮設工事</t>
  </si>
  <si>
    <t>通信交通費</t>
  </si>
  <si>
    <t>杭打工事</t>
  </si>
  <si>
    <t>事務用品費</t>
  </si>
  <si>
    <t>鳶土工事</t>
  </si>
  <si>
    <t>地代家賃</t>
  </si>
  <si>
    <t>軌道工事</t>
  </si>
  <si>
    <t>保険料</t>
  </si>
  <si>
    <t>重機工事</t>
  </si>
  <si>
    <t>交際費</t>
  </si>
  <si>
    <t>鉄筋工事</t>
  </si>
  <si>
    <t>保安費</t>
  </si>
  <si>
    <t>鉄骨工事</t>
  </si>
  <si>
    <t>租税公課</t>
  </si>
  <si>
    <t>型枠工事</t>
  </si>
  <si>
    <t>消耗品費</t>
  </si>
  <si>
    <t>組積工事</t>
  </si>
  <si>
    <t>燃料費</t>
  </si>
  <si>
    <t>防水工事</t>
  </si>
  <si>
    <t>補修費</t>
  </si>
  <si>
    <t>鋼製建具工事</t>
  </si>
  <si>
    <t>社員手当</t>
  </si>
  <si>
    <t>木工事</t>
  </si>
  <si>
    <t>運搬費</t>
  </si>
  <si>
    <t>タイル工事</t>
  </si>
  <si>
    <t>雑費</t>
  </si>
  <si>
    <t>本石及び擬石工事</t>
  </si>
  <si>
    <t>その他経費</t>
  </si>
  <si>
    <t>ガラス工事</t>
  </si>
  <si>
    <t>支払利息</t>
  </si>
  <si>
    <t>木製建具工事</t>
  </si>
  <si>
    <t>社員車損料</t>
  </si>
  <si>
    <t>金属工事</t>
  </si>
  <si>
    <t>左官工事</t>
  </si>
  <si>
    <t>塗装及び吹付工事</t>
  </si>
  <si>
    <t>科目名</t>
    <rPh sb="0" eb="3">
      <t>カモクメイ</t>
    </rPh>
    <phoneticPr fontId="1"/>
  </si>
  <si>
    <t>日　付</t>
    <rPh sb="0" eb="1">
      <t>ヒ</t>
    </rPh>
    <rPh sb="2" eb="3">
      <t>ツキ</t>
    </rPh>
    <phoneticPr fontId="1"/>
  </si>
  <si>
    <t>-</t>
    <phoneticPr fontId="1"/>
  </si>
  <si>
    <t>普通</t>
    <rPh sb="0" eb="2">
      <t>フツウ</t>
    </rPh>
    <phoneticPr fontId="1"/>
  </si>
  <si>
    <t>○○県○○市○○○○</t>
    <rPh sb="2" eb="3">
      <t>ケン</t>
    </rPh>
    <rPh sb="5" eb="6">
      <t>シ</t>
    </rPh>
    <phoneticPr fontId="1"/>
  </si>
  <si>
    <t>○○銀行</t>
    <rPh sb="2" eb="4">
      <t>ギンコウ</t>
    </rPh>
    <phoneticPr fontId="1"/>
  </si>
  <si>
    <t>○○支店</t>
    <rPh sb="2" eb="4">
      <t>シテン</t>
    </rPh>
    <phoneticPr fontId="1"/>
  </si>
  <si>
    <t>・振込先は必ず記入して下さい。記入が無い場合は支払ができませんのでご注意下さい。</t>
    <rPh sb="1" eb="3">
      <t>フリコミ</t>
    </rPh>
    <rPh sb="3" eb="4">
      <t>サキ</t>
    </rPh>
    <rPh sb="5" eb="6">
      <t>カナラ</t>
    </rPh>
    <rPh sb="7" eb="9">
      <t>キニュウ</t>
    </rPh>
    <rPh sb="11" eb="12">
      <t>クダ</t>
    </rPh>
    <rPh sb="15" eb="17">
      <t>キニュウ</t>
    </rPh>
    <rPh sb="18" eb="19">
      <t>ナ</t>
    </rPh>
    <rPh sb="20" eb="22">
      <t>バアイ</t>
    </rPh>
    <rPh sb="23" eb="25">
      <t>シハラ</t>
    </rPh>
    <rPh sb="34" eb="36">
      <t>チュウイ</t>
    </rPh>
    <rPh sb="36" eb="37">
      <t>クダ</t>
    </rPh>
    <phoneticPr fontId="1"/>
  </si>
  <si>
    <t>・軽減税率対象品目には必ず備考欄に※を記入して下さい。</t>
    <rPh sb="1" eb="3">
      <t>ケイゲン</t>
    </rPh>
    <rPh sb="3" eb="5">
      <t>ゼイリツ</t>
    </rPh>
    <rPh sb="5" eb="7">
      <t>タイショウ</t>
    </rPh>
    <rPh sb="7" eb="9">
      <t>ヒンモク</t>
    </rPh>
    <rPh sb="13" eb="16">
      <t>ビコウラン</t>
    </rPh>
    <rPh sb="19" eb="21">
      <t>キニュウ</t>
    </rPh>
    <rPh sb="23" eb="24">
      <t>クダ</t>
    </rPh>
    <phoneticPr fontId="1"/>
  </si>
  <si>
    <t>記入例</t>
    <rPh sb="0" eb="3">
      <t>キニュウレイ</t>
    </rPh>
    <phoneticPr fontId="1"/>
  </si>
  <si>
    <t>・請求書は工事ごとに作成して下さい。</t>
    <rPh sb="1" eb="4">
      <t>セイキュウショ</t>
    </rPh>
    <rPh sb="5" eb="7">
      <t>コウジ</t>
    </rPh>
    <rPh sb="10" eb="12">
      <t>サクセイ</t>
    </rPh>
    <rPh sb="14" eb="15">
      <t>クダ</t>
    </rPh>
    <phoneticPr fontId="1"/>
  </si>
  <si>
    <t>　同じ現場で注文内と注文外の請求がある場合、2枚作成して頂くことになります。</t>
    <rPh sb="1" eb="2">
      <t>オナ</t>
    </rPh>
    <rPh sb="3" eb="5">
      <t>ゲンバ</t>
    </rPh>
    <rPh sb="6" eb="8">
      <t>チュウモン</t>
    </rPh>
    <rPh sb="8" eb="9">
      <t>ナイ</t>
    </rPh>
    <rPh sb="10" eb="13">
      <t>チュウモンガイ</t>
    </rPh>
    <rPh sb="14" eb="16">
      <t>セイキュウ</t>
    </rPh>
    <rPh sb="19" eb="21">
      <t>バアイ</t>
    </rPh>
    <rPh sb="23" eb="24">
      <t>マイ</t>
    </rPh>
    <rPh sb="24" eb="26">
      <t>サクセイ</t>
    </rPh>
    <rPh sb="28" eb="29">
      <t>イタダ</t>
    </rPh>
    <phoneticPr fontId="1"/>
  </si>
  <si>
    <t>　受付締切日を過ぎた場合は翌月処理となります。いかなる理由も受付けませんのでご注意下さい。</t>
    <rPh sb="1" eb="3">
      <t>ウケツケ</t>
    </rPh>
    <rPh sb="3" eb="6">
      <t>シメキリビ</t>
    </rPh>
    <rPh sb="7" eb="8">
      <t>ス</t>
    </rPh>
    <rPh sb="10" eb="12">
      <t>バアイ</t>
    </rPh>
    <rPh sb="13" eb="15">
      <t>ヨクゲツ</t>
    </rPh>
    <rPh sb="15" eb="17">
      <t>ショリ</t>
    </rPh>
    <rPh sb="27" eb="29">
      <t>リユウ</t>
    </rPh>
    <rPh sb="30" eb="32">
      <t>ウケツケ</t>
    </rPh>
    <rPh sb="39" eb="41">
      <t>チュウイ</t>
    </rPh>
    <rPh sb="41" eb="42">
      <t>クダ</t>
    </rPh>
    <phoneticPr fontId="1"/>
  </si>
  <si>
    <t>カナ</t>
    <phoneticPr fontId="1"/>
  </si>
  <si>
    <t>請求書作成要領</t>
    <rPh sb="0" eb="2">
      <t>セイキュウ</t>
    </rPh>
    <rPh sb="2" eb="3">
      <t>ショ</t>
    </rPh>
    <rPh sb="3" eb="5">
      <t>サクセイ</t>
    </rPh>
    <rPh sb="5" eb="7">
      <t>ヨウリョウ</t>
    </rPh>
    <phoneticPr fontId="1"/>
  </si>
  <si>
    <t>・日付は毎月末日となります。</t>
    <rPh sb="1" eb="3">
      <t>ヒヅケ</t>
    </rPh>
    <rPh sb="4" eb="6">
      <t>マイツキ</t>
    </rPh>
    <rPh sb="6" eb="8">
      <t>マツジツ</t>
    </rPh>
    <phoneticPr fontId="1"/>
  </si>
  <si>
    <t>・請求書の受付締切日・支払日等の期日は弊社ホームページをご確認下さい。</t>
    <rPh sb="11" eb="13">
      <t>シハラ</t>
    </rPh>
    <rPh sb="13" eb="14">
      <t>ビ</t>
    </rPh>
    <rPh sb="14" eb="15">
      <t>トウ</t>
    </rPh>
    <rPh sb="19" eb="21">
      <t>ヘイシャ</t>
    </rPh>
    <phoneticPr fontId="1"/>
  </si>
  <si>
    <t>食料品・清涼飲料水など</t>
  </si>
  <si>
    <t>00</t>
    <phoneticPr fontId="1"/>
  </si>
  <si>
    <t>契約金額
(税別)</t>
    <rPh sb="0" eb="2">
      <t>ケイヤク</t>
    </rPh>
    <rPh sb="2" eb="4">
      <t>キンガク</t>
    </rPh>
    <phoneticPr fontId="1"/>
  </si>
  <si>
    <t>注文書
番号</t>
    <rPh sb="0" eb="3">
      <t>チュウモンショ</t>
    </rPh>
    <rPh sb="4" eb="6">
      <t>バンゴウ</t>
    </rPh>
    <phoneticPr fontId="1"/>
  </si>
  <si>
    <t>式</t>
    <rPh sb="0" eb="1">
      <t>シキ</t>
    </rPh>
    <phoneticPr fontId="1"/>
  </si>
  <si>
    <t>T E L ：</t>
    <phoneticPr fontId="1"/>
  </si>
  <si>
    <t>FAX ：</t>
    <phoneticPr fontId="1"/>
  </si>
  <si>
    <t>前月まで請求
累計額</t>
    <rPh sb="0" eb="2">
      <t>ゼンゲツ</t>
    </rPh>
    <rPh sb="4" eb="6">
      <t>セイキュウ</t>
    </rPh>
    <rPh sb="7" eb="9">
      <t>ルイケイ</t>
    </rPh>
    <rPh sb="9" eb="10">
      <t>ガク</t>
    </rPh>
    <phoneticPr fontId="1"/>
  </si>
  <si>
    <t>・税区分は必ず記載して下さい。非課税の場合は0％です。</t>
    <rPh sb="1" eb="4">
      <t>ゼイクブン</t>
    </rPh>
    <rPh sb="2" eb="4">
      <t>クブン</t>
    </rPh>
    <rPh sb="5" eb="6">
      <t>カナラ</t>
    </rPh>
    <rPh sb="7" eb="9">
      <t>キサイ</t>
    </rPh>
    <rPh sb="11" eb="12">
      <t>クダ</t>
    </rPh>
    <rPh sb="15" eb="18">
      <t>ヒカゼイ</t>
    </rPh>
    <rPh sb="19" eb="21">
      <t>バアイ</t>
    </rPh>
    <phoneticPr fontId="1"/>
  </si>
  <si>
    <t>建築</t>
  </si>
  <si>
    <t>○○○○○○株式会社　</t>
    <phoneticPr fontId="1"/>
  </si>
  <si>
    <t>工事名を記入</t>
    <phoneticPr fontId="1"/>
  </si>
  <si>
    <t>1234-56-7890</t>
    <phoneticPr fontId="1"/>
  </si>
  <si>
    <t>・注文書を取り交している場合は注文書ごとにも請求書を作成して下さい。</t>
    <phoneticPr fontId="1"/>
  </si>
  <si>
    <t>カ)〇〇〇〇〇〇〇〇</t>
    <phoneticPr fontId="1"/>
  </si>
  <si>
    <t>㈱〇〇〇〇〇〇〇〇</t>
    <phoneticPr fontId="1"/>
  </si>
  <si>
    <t>登録番号</t>
    <rPh sb="0" eb="2">
      <t>トウロク</t>
    </rPh>
    <rPh sb="2" eb="4">
      <t>バンゴウ</t>
    </rPh>
    <phoneticPr fontId="1"/>
  </si>
  <si>
    <t>※は軽減税率対象品目</t>
    <phoneticPr fontId="1"/>
  </si>
  <si>
    <t>税　　抜　　金　　額</t>
    <rPh sb="0" eb="1">
      <t>ゼイ</t>
    </rPh>
    <rPh sb="3" eb="4">
      <t>ヌ</t>
    </rPh>
    <rPh sb="6" eb="7">
      <t>キン</t>
    </rPh>
    <rPh sb="9" eb="10">
      <t>ガク</t>
    </rPh>
    <phoneticPr fontId="1"/>
  </si>
  <si>
    <t>0％対象計</t>
    <phoneticPr fontId="1"/>
  </si>
  <si>
    <t>8％対象計</t>
    <phoneticPr fontId="1"/>
  </si>
  <si>
    <t>8％消費税</t>
    <rPh sb="2" eb="5">
      <t>ショウヒゼイ</t>
    </rPh>
    <phoneticPr fontId="1"/>
  </si>
  <si>
    <t>10％対象計</t>
    <phoneticPr fontId="1"/>
  </si>
  <si>
    <t>10％消費税</t>
    <phoneticPr fontId="1"/>
  </si>
  <si>
    <t>T1234567890123</t>
    <phoneticPr fontId="1"/>
  </si>
  <si>
    <t>〇〇　〇〇</t>
    <phoneticPr fontId="1"/>
  </si>
  <si>
    <t>＊</t>
    <phoneticPr fontId="1"/>
  </si>
  <si>
    <t>0000</t>
    <phoneticPr fontId="1"/>
  </si>
  <si>
    <t>※は軽減税率対象品目</t>
    <phoneticPr fontId="1"/>
  </si>
  <si>
    <t>税込合計</t>
    <rPh sb="0" eb="2">
      <t>ゼイコ</t>
    </rPh>
    <rPh sb="2" eb="4">
      <t>ゴウケイ</t>
    </rPh>
    <phoneticPr fontId="1"/>
  </si>
  <si>
    <t>上記の通り御請求申し上げます。</t>
    <rPh sb="0" eb="2">
      <t>ジョウキ</t>
    </rPh>
    <phoneticPr fontId="1"/>
  </si>
  <si>
    <t>品名を記入</t>
  </si>
  <si>
    <t>軽油税・商品券など</t>
  </si>
  <si>
    <t>・登録番号は適格請求書発行事業者登録番号を明記して下さい。</t>
    <rPh sb="1" eb="5">
      <t>トウロクバンゴウ</t>
    </rPh>
    <rPh sb="6" eb="8">
      <t>テキカク</t>
    </rPh>
    <rPh sb="8" eb="11">
      <t>セイキュウショ</t>
    </rPh>
    <rPh sb="11" eb="13">
      <t>ハッコウ</t>
    </rPh>
    <rPh sb="13" eb="16">
      <t>ジギョウシャ</t>
    </rPh>
    <rPh sb="16" eb="18">
      <t>トウロク</t>
    </rPh>
    <rPh sb="18" eb="20">
      <t>バンゴウ</t>
    </rPh>
    <rPh sb="21" eb="23">
      <t>メイキ</t>
    </rPh>
    <rPh sb="25" eb="26">
      <t>クダ</t>
    </rPh>
    <phoneticPr fontId="1"/>
  </si>
  <si>
    <t>https://digitalbillder.com/new/81c7b599-c18e-4979-a86d-3353de5a0084</t>
    <phoneticPr fontId="1"/>
  </si>
  <si>
    <t>・請求書はDigitalBillder（デジタルビルダー）で提出して下さい。</t>
    <rPh sb="1" eb="4">
      <t>セイキュウショ</t>
    </rPh>
    <rPh sb="30" eb="32">
      <t>テイシュツ</t>
    </rPh>
    <rPh sb="34" eb="35">
      <t>クダ</t>
    </rPh>
    <phoneticPr fontId="1"/>
  </si>
  <si>
    <t>・押印、総括表は不要となりました。</t>
    <rPh sb="1" eb="3">
      <t>オウイン</t>
    </rPh>
    <rPh sb="4" eb="7">
      <t>ソウカツヒョウ</t>
    </rPh>
    <rPh sb="8" eb="10">
      <t>フヨウ</t>
    </rPh>
    <phoneticPr fontId="1"/>
  </si>
  <si>
    <t>提出先工事番号がわからない場合は担当に工事担当に直接ご確認下さい。</t>
    <rPh sb="0" eb="3">
      <t>テイシュツサキ</t>
    </rPh>
    <rPh sb="3" eb="5">
      <t>コウジ</t>
    </rPh>
    <rPh sb="5" eb="7">
      <t>バンゴウ</t>
    </rPh>
    <rPh sb="13" eb="15">
      <t>バアイ</t>
    </rPh>
    <rPh sb="16" eb="18">
      <t>タントウ</t>
    </rPh>
    <rPh sb="19" eb="21">
      <t>コウジ</t>
    </rPh>
    <rPh sb="21" eb="23">
      <t>タントウ</t>
    </rPh>
    <rPh sb="24" eb="26">
      <t>チョクセツ</t>
    </rPh>
    <rPh sb="27" eb="29">
      <t>カクニン</t>
    </rPh>
    <rPh sb="29" eb="30">
      <t>クダ</t>
    </rPh>
    <phoneticPr fontId="1"/>
  </si>
  <si>
    <t>2024年5月改訂版</t>
    <rPh sb="4" eb="5">
      <t>ネン</t>
    </rPh>
    <rPh sb="6" eb="7">
      <t>ガツ</t>
    </rPh>
    <rPh sb="7" eb="10">
      <t>カイテイバン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</si>
</sst>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4"/>
      <color theme="1"/>
      <name val="ＭＳ Ｐ明朝"/>
      <family val="1"/>
      <charset val="128"/>
    </font>
    <font>
      <b/>
      <sz val="16"/>
      <color theme="1"/>
      <name val="ＭＳ Ｐ明朝"/>
      <family val="1"/>
      <charset val="128"/>
    </font>
    <font>
      <u/>
      <sz val="20"/>
      <color theme="1"/>
      <name val="ＭＳ Ｐ明朝"/>
      <family val="1"/>
      <charset val="128"/>
    </font>
    <font>
      <u/>
      <sz val="14"/>
      <color theme="1"/>
      <name val="ＭＳ Ｐ明朝"/>
      <family val="1"/>
      <charset val="128"/>
    </font>
    <font>
      <sz val="10"/>
      <color theme="1"/>
      <name val="ＭＳ Ｐ明朝"/>
      <family val="1"/>
      <charset val="128"/>
    </font>
    <font>
      <u/>
      <sz val="24"/>
      <color theme="1"/>
      <name val="ＭＳ Ｐ明朝"/>
      <family val="1"/>
      <charset val="128"/>
    </font>
    <font>
      <b/>
      <sz val="18"/>
      <color theme="1"/>
      <name val="ＭＳ Ｐ明朝"/>
      <family val="1"/>
      <charset val="128"/>
    </font>
    <font>
      <sz val="12"/>
      <color theme="1"/>
      <name val="ＭＳ Ｐ明朝"/>
      <family val="1"/>
      <charset val="128"/>
    </font>
    <font>
      <sz val="16"/>
      <color theme="1"/>
      <name val="ＭＳ Ｐ明朝"/>
      <family val="1"/>
      <charset val="128"/>
    </font>
    <font>
      <b/>
      <sz val="14"/>
      <color theme="1"/>
      <name val="ＭＳ Ｐ明朝"/>
      <family val="1"/>
      <charset val="128"/>
    </font>
    <font>
      <sz val="12"/>
      <color indexed="81"/>
      <name val="ＭＳ Ｐゴシック"/>
      <family val="3"/>
      <charset val="128"/>
    </font>
    <font>
      <sz val="24"/>
      <color rgb="FFFF0000"/>
      <name val="ＭＳ Ｐ明朝"/>
      <family val="1"/>
      <charset val="128"/>
    </font>
    <font>
      <sz val="24"/>
      <color theme="1"/>
      <name val="ＭＳ Ｐ明朝"/>
      <family val="1"/>
      <charset val="128"/>
    </font>
    <font>
      <b/>
      <sz val="12"/>
      <color indexed="81"/>
      <name val="ＭＳ Ｐゴシック"/>
      <family val="3"/>
      <charset val="128"/>
    </font>
    <font>
      <b/>
      <sz val="14"/>
      <color rgb="FFFF0000"/>
      <name val="ＭＳ Ｐ明朝"/>
      <family val="1"/>
      <charset val="128"/>
    </font>
    <font>
      <u/>
      <sz val="12"/>
      <color theme="1"/>
      <name val="ＭＳ Ｐ明朝"/>
      <family val="1"/>
      <charset val="128"/>
    </font>
    <font>
      <sz val="11"/>
      <color theme="1"/>
      <name val="HGSｺﾞｼｯｸE"/>
      <family val="3"/>
      <charset val="128"/>
    </font>
    <font>
      <b/>
      <sz val="12"/>
      <color theme="1"/>
      <name val="ＭＳ Ｐ明朝"/>
      <family val="1"/>
      <charset val="128"/>
    </font>
    <font>
      <b/>
      <sz val="14"/>
      <color indexed="81"/>
      <name val="MS P ゴシック"/>
      <family val="3"/>
      <charset val="128"/>
    </font>
    <font>
      <b/>
      <u/>
      <sz val="14"/>
      <color theme="1"/>
      <name val="ＭＳ Ｐ明朝"/>
      <family val="1"/>
      <charset val="128"/>
    </font>
    <font>
      <u/>
      <sz val="16"/>
      <color theme="1"/>
      <name val="ＭＳ Ｐ明朝"/>
      <family val="1"/>
      <charset val="128"/>
    </font>
    <font>
      <u/>
      <sz val="11"/>
      <color theme="10"/>
      <name val="ＭＳ Ｐゴシック"/>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indexed="64"/>
      </bottom>
      <diagonal/>
    </border>
    <border>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25" fillId="0" borderId="0" applyNumberFormat="0" applyFill="0" applyBorder="0" applyAlignment="0" applyProtection="0"/>
  </cellStyleXfs>
  <cellXfs count="135">
    <xf numFmtId="0" fontId="0" fillId="0" borderId="0" xfId="0"/>
    <xf numFmtId="0" fontId="0" fillId="0" borderId="0" xfId="0" applyAlignment="1">
      <alignment horizontal="center"/>
    </xf>
    <xf numFmtId="0" fontId="11" fillId="0" borderId="1" xfId="0" applyFont="1" applyBorder="1" applyAlignment="1" applyProtection="1">
      <alignment horizontal="center" wrapText="1"/>
      <protection locked="0"/>
    </xf>
    <xf numFmtId="9" fontId="11" fillId="0" borderId="4" xfId="0" applyNumberFormat="1" applyFont="1" applyBorder="1" applyAlignment="1" applyProtection="1">
      <alignment horizontal="center"/>
      <protection locked="0"/>
    </xf>
    <xf numFmtId="0" fontId="3" fillId="0" borderId="0" xfId="0" applyFont="1"/>
    <xf numFmtId="0" fontId="3" fillId="0" borderId="0" xfId="0" applyFont="1" applyAlignment="1">
      <alignment horizontal="right" vertical="center"/>
    </xf>
    <xf numFmtId="0" fontId="3" fillId="0" borderId="6" xfId="0" applyFont="1" applyBorder="1"/>
    <xf numFmtId="0" fontId="5" fillId="0" borderId="0" xfId="0" applyFont="1"/>
    <xf numFmtId="0" fontId="10" fillId="0" borderId="0" xfId="0" applyFont="1"/>
    <xf numFmtId="0" fontId="12" fillId="0" borderId="16" xfId="0" applyFont="1" applyBorder="1" applyAlignment="1">
      <alignment horizontal="center" vertical="center"/>
    </xf>
    <xf numFmtId="49" fontId="10" fillId="0" borderId="5" xfId="0" applyNumberFormat="1" applyFont="1" applyBorder="1"/>
    <xf numFmtId="49" fontId="10" fillId="0" borderId="6" xfId="0" applyNumberFormat="1" applyFont="1" applyBorder="1"/>
    <xf numFmtId="0" fontId="11" fillId="0" borderId="9" xfId="0" applyFont="1" applyBorder="1" applyAlignment="1">
      <alignment horizontal="left" indent="1"/>
    </xf>
    <xf numFmtId="0" fontId="8" fillId="2" borderId="1" xfId="0" applyFont="1" applyFill="1" applyBorder="1" applyAlignment="1">
      <alignment horizontal="center" wrapText="1"/>
    </xf>
    <xf numFmtId="0" fontId="3" fillId="2" borderId="4" xfId="0" applyFont="1" applyFill="1" applyBorder="1" applyAlignment="1">
      <alignment horizontal="center" wrapText="1"/>
    </xf>
    <xf numFmtId="0" fontId="3" fillId="0" borderId="0" xfId="0" applyFont="1" applyAlignment="1">
      <alignment horizontal="right"/>
    </xf>
    <xf numFmtId="0" fontId="3" fillId="0" borderId="4" xfId="0" applyFont="1" applyBorder="1" applyAlignment="1" applyProtection="1">
      <alignment horizontal="center"/>
      <protection locked="0"/>
    </xf>
    <xf numFmtId="0" fontId="11" fillId="0" borderId="0" xfId="0" applyFont="1"/>
    <xf numFmtId="0" fontId="13" fillId="0" borderId="0" xfId="0" applyFont="1"/>
    <xf numFmtId="0" fontId="3" fillId="2" borderId="1" xfId="0" applyFont="1" applyFill="1" applyBorder="1" applyAlignment="1">
      <alignment horizontal="center"/>
    </xf>
    <xf numFmtId="0" fontId="11" fillId="0" borderId="1"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3" xfId="0" applyFont="1" applyBorder="1"/>
    <xf numFmtId="0" fontId="10" fillId="0" borderId="3" xfId="0" applyFont="1" applyBorder="1" applyAlignment="1">
      <alignment horizontal="center" vertical="center"/>
    </xf>
    <xf numFmtId="0" fontId="18" fillId="0" borderId="0" xfId="0" applyFont="1"/>
    <xf numFmtId="0" fontId="19" fillId="0" borderId="0" xfId="0" applyFont="1" applyAlignment="1">
      <alignment vertical="center"/>
    </xf>
    <xf numFmtId="0" fontId="11" fillId="0" borderId="0" xfId="0" applyFont="1" applyAlignment="1" applyProtection="1">
      <alignment horizontal="center"/>
      <protection locked="0"/>
    </xf>
    <xf numFmtId="0" fontId="20" fillId="0" borderId="0" xfId="0" applyFont="1"/>
    <xf numFmtId="0" fontId="23" fillId="0" borderId="0" xfId="0" applyFont="1" applyAlignment="1">
      <alignment vertical="center"/>
    </xf>
    <xf numFmtId="0" fontId="23" fillId="0" borderId="9" xfId="0" applyFont="1" applyBorder="1" applyAlignment="1">
      <alignment vertical="center"/>
    </xf>
    <xf numFmtId="0" fontId="24" fillId="0" borderId="0" xfId="0" applyFont="1" applyAlignment="1">
      <alignment vertical="center"/>
    </xf>
    <xf numFmtId="0" fontId="19" fillId="0" borderId="6" xfId="0" applyFont="1" applyBorder="1" applyAlignment="1">
      <alignment vertical="center"/>
    </xf>
    <xf numFmtId="0" fontId="11" fillId="0" borderId="0" xfId="0" applyFont="1" applyAlignment="1">
      <alignment horizontal="center" vertical="center"/>
    </xf>
    <xf numFmtId="0" fontId="25" fillId="0" borderId="0" xfId="2"/>
    <xf numFmtId="38" fontId="10" fillId="0" borderId="31" xfId="1" applyFont="1" applyBorder="1" applyAlignment="1">
      <alignment horizontal="right" vertical="center"/>
    </xf>
    <xf numFmtId="38" fontId="10" fillId="0" borderId="32" xfId="1" applyFont="1" applyBorder="1" applyAlignment="1">
      <alignment horizontal="right" vertical="center"/>
    </xf>
    <xf numFmtId="38" fontId="10" fillId="0" borderId="34" xfId="1" applyFont="1" applyBorder="1" applyAlignment="1">
      <alignment horizontal="right" vertical="center"/>
    </xf>
    <xf numFmtId="38" fontId="10" fillId="0" borderId="35" xfId="1" applyFont="1" applyBorder="1" applyAlignment="1">
      <alignment horizontal="right" vertical="center"/>
    </xf>
    <xf numFmtId="0" fontId="13" fillId="2" borderId="30"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7" xfId="0" applyFont="1" applyFill="1" applyBorder="1" applyAlignment="1">
      <alignment horizontal="center" vertical="center"/>
    </xf>
    <xf numFmtId="38" fontId="12" fillId="0" borderId="28" xfId="1" applyFont="1" applyBorder="1" applyAlignment="1" applyProtection="1">
      <alignment horizontal="right"/>
      <protection locked="0"/>
    </xf>
    <xf numFmtId="38" fontId="12" fillId="0" borderId="19" xfId="1" applyFont="1" applyBorder="1" applyAlignment="1" applyProtection="1">
      <alignment horizontal="right"/>
      <protection locked="0"/>
    </xf>
    <xf numFmtId="38" fontId="12" fillId="0" borderId="29" xfId="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3" xfId="0" applyFont="1" applyBorder="1" applyAlignment="1" applyProtection="1">
      <alignment horizontal="left"/>
      <protection locked="0"/>
    </xf>
    <xf numFmtId="0" fontId="11" fillId="0" borderId="4" xfId="0" applyFont="1" applyBorder="1" applyAlignment="1" applyProtection="1">
      <alignment horizontal="left"/>
      <protection locked="0"/>
    </xf>
    <xf numFmtId="38" fontId="4" fillId="0" borderId="1" xfId="1" applyFont="1" applyBorder="1" applyAlignment="1" applyProtection="1">
      <alignment horizontal="right"/>
      <protection locked="0"/>
    </xf>
    <xf numFmtId="38" fontId="12" fillId="0" borderId="2" xfId="1" applyFont="1" applyBorder="1" applyAlignment="1" applyProtection="1">
      <protection locked="0"/>
    </xf>
    <xf numFmtId="38" fontId="12" fillId="0" borderId="3" xfId="1" applyFont="1" applyBorder="1" applyAlignment="1" applyProtection="1">
      <protection locked="0"/>
    </xf>
    <xf numFmtId="38" fontId="12" fillId="0" borderId="2" xfId="1" applyFont="1" applyBorder="1" applyAlignment="1" applyProtection="1">
      <alignment horizontal="right"/>
      <protection locked="0"/>
    </xf>
    <xf numFmtId="38" fontId="12" fillId="0" borderId="3" xfId="1" applyFont="1" applyBorder="1" applyAlignment="1" applyProtection="1">
      <alignment horizontal="right"/>
      <protection locked="0"/>
    </xf>
    <xf numFmtId="38" fontId="12" fillId="0" borderId="4" xfId="1" applyFont="1" applyBorder="1" applyAlignment="1" applyProtection="1">
      <alignment horizontal="right"/>
      <protection locked="0"/>
    </xf>
    <xf numFmtId="0" fontId="3" fillId="2" borderId="1" xfId="0" applyFont="1" applyFill="1" applyBorder="1" applyAlignment="1">
      <alignment horizontal="center"/>
    </xf>
    <xf numFmtId="38" fontId="12" fillId="0" borderId="1" xfId="1" applyFont="1" applyBorder="1" applyAlignment="1" applyProtection="1">
      <alignment horizontal="right"/>
      <protection locked="0"/>
    </xf>
    <xf numFmtId="9" fontId="11" fillId="2" borderId="5" xfId="0" applyNumberFormat="1" applyFont="1" applyFill="1" applyBorder="1" applyAlignment="1" applyProtection="1">
      <alignment horizontal="center"/>
      <protection locked="0"/>
    </xf>
    <xf numFmtId="9" fontId="11" fillId="2" borderId="6" xfId="0" applyNumberFormat="1" applyFont="1" applyFill="1" applyBorder="1" applyAlignment="1" applyProtection="1">
      <alignment horizontal="center"/>
      <protection locked="0"/>
    </xf>
    <xf numFmtId="9" fontId="11" fillId="2" borderId="12" xfId="0" applyNumberFormat="1" applyFont="1" applyFill="1" applyBorder="1" applyAlignment="1" applyProtection="1">
      <alignment horizontal="center"/>
      <protection locked="0"/>
    </xf>
    <xf numFmtId="0" fontId="3" fillId="2" borderId="2" xfId="0" applyFont="1" applyFill="1" applyBorder="1" applyAlignment="1">
      <alignment horizontal="center"/>
    </xf>
    <xf numFmtId="0" fontId="3" fillId="2" borderId="13" xfId="0" applyFont="1" applyFill="1" applyBorder="1" applyAlignment="1">
      <alignment horizontal="center"/>
    </xf>
    <xf numFmtId="0" fontId="3" fillId="2" borderId="5" xfId="0" applyFont="1" applyFill="1" applyBorder="1" applyAlignment="1">
      <alignment horizontal="center"/>
    </xf>
    <xf numFmtId="0" fontId="3" fillId="2" borderId="3" xfId="0" applyFont="1" applyFill="1" applyBorder="1" applyAlignment="1">
      <alignment horizontal="center"/>
    </xf>
    <xf numFmtId="38" fontId="12" fillId="0" borderId="9" xfId="1" applyFont="1" applyBorder="1" applyAlignment="1" applyProtection="1">
      <alignment horizontal="right"/>
      <protection locked="0"/>
    </xf>
    <xf numFmtId="38" fontId="12" fillId="0" borderId="0" xfId="1" applyFont="1" applyBorder="1" applyAlignment="1" applyProtection="1">
      <alignment horizontal="right"/>
      <protection locked="0"/>
    </xf>
    <xf numFmtId="38" fontId="12" fillId="0" borderId="22" xfId="1" applyFont="1" applyBorder="1" applyAlignment="1" applyProtection="1">
      <alignment horizontal="right"/>
      <protection locked="0"/>
    </xf>
    <xf numFmtId="38" fontId="3" fillId="2" borderId="4" xfId="1" applyFont="1" applyFill="1" applyBorder="1" applyAlignment="1" applyProtection="1">
      <alignment horizontal="center"/>
      <protection locked="0"/>
    </xf>
    <xf numFmtId="38" fontId="3" fillId="2" borderId="1" xfId="1" applyFont="1" applyFill="1" applyBorder="1" applyAlignment="1" applyProtection="1">
      <alignment horizontal="center"/>
      <protection locked="0"/>
    </xf>
    <xf numFmtId="0" fontId="3" fillId="2" borderId="4" xfId="0" applyFont="1" applyFill="1" applyBorder="1" applyAlignment="1">
      <alignment horizontal="center"/>
    </xf>
    <xf numFmtId="0" fontId="11" fillId="0" borderId="2"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1" xfId="0" applyFont="1" applyBorder="1" applyAlignment="1" applyProtection="1">
      <alignment horizontal="center"/>
      <protection locked="0"/>
    </xf>
    <xf numFmtId="38" fontId="12" fillId="0" borderId="1" xfId="1" applyFont="1" applyBorder="1" applyAlignment="1" applyProtection="1">
      <protection locked="0"/>
    </xf>
    <xf numFmtId="38" fontId="21" fillId="2" borderId="28" xfId="1" applyFont="1" applyFill="1" applyBorder="1" applyAlignment="1" applyProtection="1">
      <alignment horizontal="center"/>
      <protection locked="0"/>
    </xf>
    <xf numFmtId="38" fontId="21" fillId="2" borderId="26" xfId="1" applyFont="1" applyFill="1" applyBorder="1" applyAlignment="1" applyProtection="1">
      <alignment horizontal="center"/>
      <protection locked="0"/>
    </xf>
    <xf numFmtId="38" fontId="4" fillId="0" borderId="0" xfId="1" applyFont="1" applyBorder="1" applyAlignment="1" applyProtection="1">
      <alignment horizontal="right"/>
      <protection locked="0"/>
    </xf>
    <xf numFmtId="0" fontId="11" fillId="0" borderId="1" xfId="0" applyFont="1" applyBorder="1" applyAlignment="1" applyProtection="1">
      <alignment horizontal="left"/>
      <protection locked="0"/>
    </xf>
    <xf numFmtId="0" fontId="3" fillId="2" borderId="8" xfId="0" applyFont="1" applyFill="1" applyBorder="1" applyAlignment="1">
      <alignment horizontal="center"/>
    </xf>
    <xf numFmtId="0" fontId="3" fillId="2" borderId="10" xfId="0" applyFont="1" applyFill="1" applyBorder="1" applyAlignment="1">
      <alignment horizontal="center"/>
    </xf>
    <xf numFmtId="38" fontId="3" fillId="2" borderId="18" xfId="1" applyFont="1" applyFill="1" applyBorder="1" applyAlignment="1" applyProtection="1">
      <alignment horizontal="center"/>
      <protection locked="0"/>
    </xf>
    <xf numFmtId="38" fontId="3" fillId="2" borderId="8" xfId="1" applyFont="1" applyFill="1" applyBorder="1" applyAlignment="1" applyProtection="1">
      <alignment horizontal="center"/>
      <protection locked="0"/>
    </xf>
    <xf numFmtId="0" fontId="11" fillId="0" borderId="7" xfId="0" applyFont="1" applyBorder="1" applyAlignment="1" applyProtection="1">
      <alignment horizontal="left" vertical="top" wrapText="1"/>
      <protection locked="0"/>
    </xf>
    <xf numFmtId="0" fontId="21" fillId="2" borderId="25" xfId="0" applyFont="1" applyFill="1" applyBorder="1" applyAlignment="1">
      <alignment horizontal="center"/>
    </xf>
    <xf numFmtId="0" fontId="21" fillId="2" borderId="26" xfId="0" applyFont="1" applyFill="1" applyBorder="1" applyAlignment="1">
      <alignment horizontal="center"/>
    </xf>
    <xf numFmtId="0" fontId="21" fillId="2" borderId="27" xfId="0" applyFont="1" applyFill="1" applyBorder="1" applyAlignment="1">
      <alignment horizontal="center"/>
    </xf>
    <xf numFmtId="38" fontId="12" fillId="0" borderId="26" xfId="1" applyFont="1" applyBorder="1" applyAlignment="1" applyProtection="1">
      <alignment horizontal="right"/>
      <protection locked="0"/>
    </xf>
    <xf numFmtId="0" fontId="16" fillId="0" borderId="0" xfId="0" applyFont="1" applyAlignment="1">
      <alignment horizontal="center" vertical="center"/>
    </xf>
    <xf numFmtId="0" fontId="16" fillId="0" borderId="24" xfId="0" applyFont="1" applyBorder="1" applyAlignment="1">
      <alignment horizontal="center" vertical="center"/>
    </xf>
    <xf numFmtId="49" fontId="10" fillId="0" borderId="5" xfId="0" applyNumberFormat="1" applyFont="1" applyBorder="1" applyAlignment="1" applyProtection="1">
      <alignment horizontal="center"/>
      <protection locked="0"/>
    </xf>
    <xf numFmtId="49" fontId="10" fillId="0" borderId="12" xfId="0" applyNumberFormat="1" applyFont="1" applyBorder="1" applyAlignment="1" applyProtection="1">
      <alignment horizontal="center"/>
      <protection locked="0"/>
    </xf>
    <xf numFmtId="49" fontId="10" fillId="0" borderId="2" xfId="0" applyNumberFormat="1" applyFont="1" applyBorder="1" applyAlignment="1" applyProtection="1">
      <alignment horizontal="center"/>
      <protection locked="0"/>
    </xf>
    <xf numFmtId="49" fontId="10" fillId="0" borderId="3" xfId="0" applyNumberFormat="1" applyFont="1" applyBorder="1" applyAlignment="1" applyProtection="1">
      <alignment horizontal="center"/>
      <protection locked="0"/>
    </xf>
    <xf numFmtId="0" fontId="3" fillId="2" borderId="7" xfId="0" applyFont="1" applyFill="1" applyBorder="1" applyAlignment="1">
      <alignment horizontal="center"/>
    </xf>
    <xf numFmtId="0" fontId="6" fillId="0" borderId="0" xfId="0" applyFont="1" applyAlignment="1">
      <alignment horizontal="center" vertical="center"/>
    </xf>
    <xf numFmtId="0" fontId="6" fillId="0" borderId="6" xfId="0" applyFont="1" applyBorder="1" applyAlignment="1">
      <alignment horizontal="center" vertical="center"/>
    </xf>
    <xf numFmtId="0" fontId="8" fillId="2" borderId="2" xfId="0" applyFont="1" applyFill="1" applyBorder="1" applyAlignment="1">
      <alignment horizontal="distributed" wrapText="1" indent="1"/>
    </xf>
    <xf numFmtId="0" fontId="8" fillId="2" borderId="3" xfId="0" applyFont="1" applyFill="1" applyBorder="1" applyAlignment="1">
      <alignment horizontal="distributed" indent="1"/>
    </xf>
    <xf numFmtId="0" fontId="8" fillId="2" borderId="3" xfId="0" applyFont="1" applyFill="1" applyBorder="1" applyAlignment="1">
      <alignment horizontal="distributed" wrapText="1" indent="1"/>
    </xf>
    <xf numFmtId="176" fontId="13" fillId="0" borderId="2" xfId="0" applyNumberFormat="1" applyFont="1" applyBorder="1" applyAlignment="1" applyProtection="1">
      <alignment horizontal="center"/>
      <protection locked="0"/>
    </xf>
    <xf numFmtId="176" fontId="13" fillId="0" borderId="3" xfId="0" applyNumberFormat="1" applyFont="1" applyBorder="1" applyAlignment="1" applyProtection="1">
      <alignment horizontal="center"/>
      <protection locked="0"/>
    </xf>
    <xf numFmtId="176" fontId="13" fillId="0" borderId="4" xfId="0" applyNumberFormat="1" applyFont="1" applyBorder="1" applyAlignment="1" applyProtection="1">
      <alignment horizontal="center"/>
      <protection locked="0"/>
    </xf>
    <xf numFmtId="0" fontId="3" fillId="2" borderId="20" xfId="0" applyFont="1" applyFill="1" applyBorder="1" applyAlignment="1">
      <alignment horizontal="center"/>
    </xf>
    <xf numFmtId="0" fontId="11" fillId="0" borderId="17"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19" xfId="0" applyFont="1" applyBorder="1" applyAlignment="1" applyProtection="1">
      <alignment horizontal="center"/>
      <protection locked="0"/>
    </xf>
    <xf numFmtId="0" fontId="3" fillId="0" borderId="11" xfId="0" applyFont="1" applyBorder="1" applyAlignment="1" applyProtection="1">
      <alignment horizontal="left" wrapText="1" indent="1"/>
      <protection locked="0"/>
    </xf>
    <xf numFmtId="0" fontId="3" fillId="0" borderId="0" xfId="0" applyFont="1" applyAlignment="1" applyProtection="1">
      <alignment horizontal="left" wrapText="1" indent="1"/>
      <protection locked="0"/>
    </xf>
    <xf numFmtId="0" fontId="3" fillId="0" borderId="6" xfId="0" applyFont="1" applyBorder="1" applyAlignment="1" applyProtection="1">
      <alignment horizontal="left" wrapText="1" indent="1"/>
      <protection locked="0"/>
    </xf>
    <xf numFmtId="0" fontId="3" fillId="0" borderId="12" xfId="0" applyFont="1" applyBorder="1" applyAlignment="1" applyProtection="1">
      <alignment horizontal="left" wrapText="1" indent="1"/>
      <protection locked="0"/>
    </xf>
    <xf numFmtId="0" fontId="10" fillId="3" borderId="14" xfId="0" applyFont="1" applyFill="1" applyBorder="1" applyAlignment="1" applyProtection="1">
      <alignment horizontal="center"/>
      <protection locked="0"/>
    </xf>
    <xf numFmtId="0" fontId="10" fillId="3" borderId="15" xfId="0" applyFont="1" applyFill="1" applyBorder="1" applyAlignment="1" applyProtection="1">
      <alignment horizontal="center"/>
      <protection locked="0"/>
    </xf>
    <xf numFmtId="0" fontId="3" fillId="2" borderId="2" xfId="0" applyFont="1" applyFill="1" applyBorder="1" applyAlignment="1">
      <alignment horizontal="distributed" indent="1"/>
    </xf>
    <xf numFmtId="0" fontId="3" fillId="2" borderId="4" xfId="0" applyFont="1" applyFill="1" applyBorder="1" applyAlignment="1">
      <alignment horizontal="distributed" indent="1"/>
    </xf>
    <xf numFmtId="0" fontId="11" fillId="0" borderId="6" xfId="0" applyFont="1" applyBorder="1" applyAlignment="1" applyProtection="1">
      <alignment horizontal="left" vertical="center" indent="1"/>
      <protection locked="0"/>
    </xf>
    <xf numFmtId="0" fontId="15" fillId="0" borderId="0" xfId="0" applyFont="1" applyAlignment="1">
      <alignment horizontal="center"/>
    </xf>
    <xf numFmtId="0" fontId="3" fillId="2" borderId="5" xfId="0" applyFont="1" applyFill="1" applyBorder="1" applyAlignment="1">
      <alignment horizontal="distributed" indent="1"/>
    </xf>
    <xf numFmtId="0" fontId="3" fillId="2" borderId="12" xfId="0" applyFont="1" applyFill="1" applyBorder="1" applyAlignment="1">
      <alignment horizontal="distributed" indent="1"/>
    </xf>
    <xf numFmtId="0" fontId="10" fillId="0" borderId="2"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1" fillId="0" borderId="11" xfId="0" applyFont="1" applyBorder="1" applyAlignment="1" applyProtection="1">
      <alignment horizontal="left" indent="1"/>
      <protection locked="0"/>
    </xf>
    <xf numFmtId="0" fontId="11" fillId="0" borderId="0" xfId="0" applyFont="1" applyAlignment="1" applyProtection="1">
      <alignment horizontal="left" indent="1"/>
      <protection locked="0"/>
    </xf>
    <xf numFmtId="0" fontId="11" fillId="0" borderId="9" xfId="0" applyFont="1" applyBorder="1" applyAlignment="1" applyProtection="1">
      <alignment horizontal="left" indent="1"/>
      <protection locked="0"/>
    </xf>
    <xf numFmtId="0" fontId="21" fillId="0" borderId="11" xfId="0" applyFont="1" applyBorder="1" applyAlignment="1" applyProtection="1">
      <alignment horizontal="left" wrapText="1" indent="1"/>
      <protection locked="0"/>
    </xf>
    <xf numFmtId="0" fontId="21" fillId="0" borderId="0" xfId="0" applyFont="1" applyAlignment="1" applyProtection="1">
      <alignment horizontal="left" wrapText="1" indent="1"/>
      <protection locked="0"/>
    </xf>
    <xf numFmtId="0" fontId="12" fillId="0" borderId="1" xfId="0" applyFont="1" applyBorder="1" applyAlignment="1">
      <alignment horizontal="center"/>
    </xf>
    <xf numFmtId="0" fontId="3" fillId="0" borderId="6" xfId="0" applyFont="1" applyBorder="1" applyAlignment="1">
      <alignment horizontal="right" vertical="center"/>
    </xf>
    <xf numFmtId="0" fontId="11" fillId="0" borderId="12" xfId="0" applyFont="1" applyBorder="1" applyAlignment="1" applyProtection="1">
      <alignment horizontal="left" vertical="center" indent="1"/>
      <protection locked="0"/>
    </xf>
    <xf numFmtId="0" fontId="11" fillId="0" borderId="2" xfId="0" applyFont="1" applyBorder="1" applyAlignment="1" applyProtection="1">
      <alignment horizontal="left" indent="1"/>
      <protection locked="0"/>
    </xf>
    <xf numFmtId="0" fontId="11" fillId="0" borderId="3" xfId="0" applyFont="1" applyBorder="1" applyAlignment="1" applyProtection="1">
      <alignment horizontal="left" indent="1"/>
      <protection locked="0"/>
    </xf>
    <xf numFmtId="0" fontId="11" fillId="0" borderId="4" xfId="0" applyFont="1" applyBorder="1" applyAlignment="1" applyProtection="1">
      <alignment horizontal="left" indent="1"/>
      <protection locked="0"/>
    </xf>
    <xf numFmtId="0" fontId="15" fillId="0" borderId="23" xfId="0" applyFont="1" applyBorder="1" applyAlignment="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round/>
        </a:ln>
      </a:spPr>
      <a:bodyPr wrap="none" lIns="91440" tIns="45720" rIns="91440" bIns="45720">
        <a:prstTxWarp prst="textCircle">
          <a:avLst/>
        </a:prstTxWarp>
        <a:spAutoFit/>
      </a:bodyPr>
      <a:lstStyle>
        <a:defPPr algn="ctr">
          <a:defRPr sz="1100" b="0" cap="none" spc="0">
            <a:ln>
              <a:noFill/>
            </a:ln>
            <a:solidFill>
              <a:schemeClr val="bg1">
                <a:lumMod val="50000"/>
              </a:schemeClr>
            </a:solidFill>
            <a:effectLst/>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digitalbillder.com/new/81c7b599-c18e-4979-a86d-3353de5a0084"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Y23"/>
  <sheetViews>
    <sheetView showGridLines="0" tabSelected="1" showWhiteSpace="0" zoomScale="85" zoomScaleNormal="85" workbookViewId="0">
      <selection activeCell="AM11" sqref="AM11"/>
    </sheetView>
  </sheetViews>
  <sheetFormatPr defaultColWidth="5.6640625" defaultRowHeight="27.9" customHeight="1"/>
  <cols>
    <col min="1" max="1" width="5.6640625" style="4" customWidth="1"/>
    <col min="2" max="14" width="5.6640625" style="4"/>
    <col min="15" max="15" width="2.6640625" style="4" customWidth="1"/>
    <col min="16" max="16384" width="5.6640625" style="4"/>
  </cols>
  <sheetData>
    <row r="1" spans="1:25" ht="27.9" customHeight="1">
      <c r="A1" s="59" t="s">
        <v>113</v>
      </c>
      <c r="B1" s="68"/>
      <c r="C1" s="99"/>
      <c r="D1" s="100"/>
      <c r="E1" s="100"/>
      <c r="F1" s="101"/>
      <c r="K1" s="87" t="s">
        <v>15</v>
      </c>
      <c r="L1" s="87"/>
      <c r="M1" s="87"/>
      <c r="N1" s="87"/>
      <c r="O1" s="87"/>
      <c r="Q1" s="116"/>
      <c r="R1" s="116"/>
      <c r="S1" s="116"/>
      <c r="V1" s="5"/>
    </row>
    <row r="2" spans="1:25" ht="9.9" customHeight="1" thickBot="1">
      <c r="A2" s="94" t="s">
        <v>13</v>
      </c>
      <c r="B2" s="94"/>
      <c r="C2" s="94"/>
      <c r="D2" s="94"/>
      <c r="E2" s="94"/>
      <c r="F2" s="94"/>
      <c r="G2" s="94"/>
      <c r="H2" s="94"/>
      <c r="K2" s="88"/>
      <c r="L2" s="88"/>
      <c r="M2" s="88"/>
      <c r="N2" s="88"/>
      <c r="O2" s="88"/>
      <c r="Q2" s="116"/>
      <c r="R2" s="116"/>
      <c r="S2" s="116"/>
    </row>
    <row r="3" spans="1:25" ht="27.9" customHeight="1" thickTop="1">
      <c r="A3" s="94"/>
      <c r="B3" s="94"/>
      <c r="C3" s="94"/>
      <c r="D3" s="94"/>
      <c r="E3" s="94"/>
      <c r="F3" s="94"/>
      <c r="G3" s="94"/>
      <c r="H3" s="94"/>
      <c r="Q3" s="17"/>
      <c r="S3" s="7"/>
      <c r="T3" s="7"/>
      <c r="W3" s="8"/>
      <c r="X3" s="8"/>
      <c r="Y3" s="8"/>
    </row>
    <row r="4" spans="1:25" ht="27.9" customHeight="1">
      <c r="A4" s="95"/>
      <c r="B4" s="95"/>
      <c r="C4" s="95"/>
      <c r="D4" s="95"/>
      <c r="E4" s="95"/>
      <c r="F4" s="95"/>
      <c r="G4" s="95"/>
      <c r="H4" s="95"/>
      <c r="P4" s="59" t="s">
        <v>4</v>
      </c>
      <c r="Q4" s="62"/>
      <c r="R4" s="119"/>
      <c r="S4" s="120"/>
      <c r="T4" s="121" t="s">
        <v>145</v>
      </c>
      <c r="U4" s="122"/>
      <c r="V4" s="128"/>
      <c r="W4" s="128"/>
      <c r="X4" s="128"/>
      <c r="Y4" s="128"/>
    </row>
    <row r="5" spans="1:25" ht="27.9" customHeight="1" thickBot="1">
      <c r="A5" s="59" t="s">
        <v>25</v>
      </c>
      <c r="B5" s="68"/>
      <c r="C5" s="103"/>
      <c r="D5" s="104"/>
      <c r="E5" s="79" t="s">
        <v>5</v>
      </c>
      <c r="F5" s="93"/>
      <c r="G5" s="69"/>
      <c r="H5" s="70"/>
      <c r="I5" s="70"/>
      <c r="J5" s="16" t="s">
        <v>16</v>
      </c>
      <c r="K5" s="21"/>
      <c r="P5" s="54" t="s">
        <v>10</v>
      </c>
      <c r="Q5" s="54"/>
      <c r="R5" s="123"/>
      <c r="S5" s="124"/>
      <c r="T5" s="124"/>
      <c r="U5" s="124"/>
      <c r="V5" s="124"/>
      <c r="W5" s="124"/>
      <c r="X5" s="124"/>
      <c r="Y5" s="125"/>
    </row>
    <row r="6" spans="1:25" ht="27.9" customHeight="1" thickBot="1">
      <c r="A6" s="61" t="s">
        <v>3</v>
      </c>
      <c r="B6" s="102"/>
      <c r="C6" s="105"/>
      <c r="D6" s="106"/>
      <c r="E6" s="106"/>
      <c r="F6" s="9" t="s">
        <v>114</v>
      </c>
      <c r="G6" s="89"/>
      <c r="H6" s="90"/>
      <c r="I6" s="10"/>
      <c r="J6" s="11"/>
      <c r="K6" s="6"/>
      <c r="L6" s="6"/>
      <c r="M6" s="6"/>
      <c r="N6" s="6"/>
      <c r="P6" s="54" t="s">
        <v>11</v>
      </c>
      <c r="Q6" s="54"/>
      <c r="R6" s="126"/>
      <c r="S6" s="127"/>
      <c r="T6" s="127"/>
      <c r="U6" s="127"/>
      <c r="V6" s="127"/>
      <c r="W6" s="127"/>
      <c r="X6" s="32"/>
      <c r="Y6" s="12"/>
    </row>
    <row r="7" spans="1:25" ht="27.9" customHeight="1" thickBot="1">
      <c r="A7" s="59" t="s">
        <v>24</v>
      </c>
      <c r="B7" s="68"/>
      <c r="C7" s="107"/>
      <c r="D7" s="108"/>
      <c r="E7" s="109"/>
      <c r="F7" s="109"/>
      <c r="G7" s="109"/>
      <c r="H7" s="109"/>
      <c r="I7" s="109"/>
      <c r="J7" s="109"/>
      <c r="K7" s="109"/>
      <c r="L7" s="109"/>
      <c r="M7" s="109"/>
      <c r="N7" s="110"/>
      <c r="P7" s="54" t="s">
        <v>134</v>
      </c>
      <c r="Q7" s="54"/>
      <c r="R7" s="115"/>
      <c r="S7" s="115"/>
      <c r="T7" s="115"/>
      <c r="U7" s="129" t="s">
        <v>135</v>
      </c>
      <c r="V7" s="129"/>
      <c r="W7" s="115"/>
      <c r="X7" s="115"/>
      <c r="Y7" s="130"/>
    </row>
    <row r="8" spans="1:25" ht="27.9" customHeight="1" thickBot="1">
      <c r="A8" s="96" t="s">
        <v>132</v>
      </c>
      <c r="B8" s="97"/>
      <c r="C8" s="111"/>
      <c r="D8" s="112"/>
      <c r="E8" s="23" t="s">
        <v>114</v>
      </c>
      <c r="F8" s="91"/>
      <c r="G8" s="92"/>
      <c r="H8" s="96" t="s">
        <v>131</v>
      </c>
      <c r="I8" s="98"/>
      <c r="J8" s="98"/>
      <c r="K8" s="51"/>
      <c r="L8" s="52"/>
      <c r="M8" s="52"/>
      <c r="N8" s="53"/>
      <c r="P8" s="117" t="s">
        <v>6</v>
      </c>
      <c r="Q8" s="118"/>
      <c r="R8" s="69"/>
      <c r="S8" s="70"/>
      <c r="T8" s="71"/>
      <c r="U8" s="59" t="s">
        <v>7</v>
      </c>
      <c r="V8" s="68"/>
      <c r="W8" s="69"/>
      <c r="X8" s="70"/>
      <c r="Y8" s="71"/>
    </row>
    <row r="9" spans="1:25" ht="27.9" customHeight="1" thickBot="1">
      <c r="A9" s="28"/>
      <c r="B9" s="28"/>
      <c r="C9" s="28"/>
      <c r="D9" s="28"/>
      <c r="E9" s="28"/>
      <c r="F9" s="28"/>
      <c r="G9" s="29"/>
      <c r="H9" s="96" t="s">
        <v>136</v>
      </c>
      <c r="I9" s="98"/>
      <c r="J9" s="98"/>
      <c r="K9" s="51"/>
      <c r="L9" s="52"/>
      <c r="M9" s="52"/>
      <c r="N9" s="53"/>
      <c r="P9" s="113" t="s">
        <v>18</v>
      </c>
      <c r="Q9" s="114"/>
      <c r="R9" s="69"/>
      <c r="S9" s="70"/>
      <c r="T9" s="71"/>
      <c r="U9" s="59" t="s">
        <v>8</v>
      </c>
      <c r="V9" s="68"/>
      <c r="W9" s="69"/>
      <c r="X9" s="70"/>
      <c r="Y9" s="71"/>
    </row>
    <row r="10" spans="1:25" ht="27.9" customHeight="1">
      <c r="A10" s="38" t="s">
        <v>158</v>
      </c>
      <c r="B10" s="39"/>
      <c r="C10" s="34">
        <f>Q22+W22</f>
        <v>0</v>
      </c>
      <c r="D10" s="34"/>
      <c r="E10" s="34"/>
      <c r="F10" s="35"/>
      <c r="G10" s="29"/>
      <c r="H10" s="96" t="s">
        <v>12</v>
      </c>
      <c r="I10" s="98"/>
      <c r="J10" s="98"/>
      <c r="K10" s="51"/>
      <c r="L10" s="52"/>
      <c r="M10" s="52"/>
      <c r="N10" s="53"/>
      <c r="P10" s="113" t="s">
        <v>125</v>
      </c>
      <c r="Q10" s="114"/>
      <c r="R10" s="131"/>
      <c r="S10" s="132"/>
      <c r="T10" s="132"/>
      <c r="U10" s="132"/>
      <c r="V10" s="132"/>
      <c r="W10" s="132"/>
      <c r="X10" s="132"/>
      <c r="Y10" s="133"/>
    </row>
    <row r="11" spans="1:25" ht="27.9" customHeight="1" thickBot="1">
      <c r="A11" s="40"/>
      <c r="B11" s="41"/>
      <c r="C11" s="36"/>
      <c r="D11" s="36"/>
      <c r="E11" s="36"/>
      <c r="F11" s="37"/>
      <c r="G11" s="25"/>
      <c r="H11" s="96" t="s">
        <v>17</v>
      </c>
      <c r="I11" s="98"/>
      <c r="J11" s="98"/>
      <c r="K11" s="51"/>
      <c r="L11" s="52"/>
      <c r="M11" s="52"/>
      <c r="N11" s="53"/>
      <c r="P11" s="113" t="s">
        <v>9</v>
      </c>
      <c r="Q11" s="114"/>
      <c r="R11" s="131"/>
      <c r="S11" s="132"/>
      <c r="T11" s="132"/>
      <c r="U11" s="132"/>
      <c r="V11" s="132"/>
      <c r="W11" s="132"/>
      <c r="X11" s="132"/>
      <c r="Y11" s="133"/>
    </row>
    <row r="12" spans="1:25" ht="9.9" customHeight="1">
      <c r="A12" s="31"/>
      <c r="B12" s="31"/>
      <c r="C12" s="31"/>
      <c r="D12" s="31"/>
      <c r="E12" s="31"/>
      <c r="F12" s="31"/>
      <c r="G12" s="31"/>
      <c r="K12" s="22"/>
      <c r="L12" s="22"/>
      <c r="M12" s="22"/>
      <c r="N12" s="6"/>
      <c r="O12" s="6"/>
      <c r="P12" s="6"/>
    </row>
    <row r="13" spans="1:25" ht="27.9" customHeight="1">
      <c r="A13" s="13" t="s">
        <v>0</v>
      </c>
      <c r="B13" s="59" t="s">
        <v>22</v>
      </c>
      <c r="C13" s="62"/>
      <c r="D13" s="62"/>
      <c r="E13" s="62"/>
      <c r="F13" s="62"/>
      <c r="G13" s="62"/>
      <c r="H13" s="62"/>
      <c r="I13" s="62"/>
      <c r="J13" s="68"/>
      <c r="K13" s="54" t="s">
        <v>23</v>
      </c>
      <c r="L13" s="54"/>
      <c r="M13" s="19" t="s">
        <v>1</v>
      </c>
      <c r="N13" s="60" t="s">
        <v>21</v>
      </c>
      <c r="O13" s="61"/>
      <c r="P13" s="61"/>
      <c r="Q13" s="54" t="s">
        <v>147</v>
      </c>
      <c r="R13" s="62"/>
      <c r="S13" s="62"/>
      <c r="T13" s="54"/>
      <c r="U13" s="14" t="s">
        <v>14</v>
      </c>
      <c r="V13" s="59" t="s">
        <v>20</v>
      </c>
      <c r="W13" s="62"/>
      <c r="X13" s="62"/>
      <c r="Y13" s="68"/>
    </row>
    <row r="14" spans="1:25" ht="27.9" customHeight="1">
      <c r="A14" s="2"/>
      <c r="B14" s="45"/>
      <c r="C14" s="46"/>
      <c r="D14" s="46"/>
      <c r="E14" s="46"/>
      <c r="F14" s="46"/>
      <c r="G14" s="46"/>
      <c r="H14" s="46"/>
      <c r="I14" s="46"/>
      <c r="J14" s="47"/>
      <c r="K14" s="48"/>
      <c r="L14" s="48"/>
      <c r="M14" s="20"/>
      <c r="N14" s="73"/>
      <c r="O14" s="49"/>
      <c r="P14" s="49"/>
      <c r="Q14" s="55"/>
      <c r="R14" s="52"/>
      <c r="S14" s="52"/>
      <c r="T14" s="55"/>
      <c r="U14" s="3"/>
      <c r="V14" s="69"/>
      <c r="W14" s="70"/>
      <c r="X14" s="70"/>
      <c r="Y14" s="71"/>
    </row>
    <row r="15" spans="1:25" ht="27.9" customHeight="1">
      <c r="A15" s="2"/>
      <c r="B15" s="45"/>
      <c r="C15" s="46"/>
      <c r="D15" s="46"/>
      <c r="E15" s="46"/>
      <c r="F15" s="46"/>
      <c r="G15" s="46"/>
      <c r="H15" s="46"/>
      <c r="I15" s="46"/>
      <c r="J15" s="47"/>
      <c r="K15" s="48"/>
      <c r="L15" s="48"/>
      <c r="M15" s="20"/>
      <c r="N15" s="49"/>
      <c r="O15" s="50"/>
      <c r="P15" s="50"/>
      <c r="Q15" s="51"/>
      <c r="R15" s="52"/>
      <c r="S15" s="52"/>
      <c r="T15" s="53"/>
      <c r="U15" s="3"/>
      <c r="V15" s="69"/>
      <c r="W15" s="70"/>
      <c r="X15" s="70"/>
      <c r="Y15" s="71"/>
    </row>
    <row r="16" spans="1:25" ht="27.9" customHeight="1">
      <c r="A16" s="2"/>
      <c r="B16" s="45"/>
      <c r="C16" s="46"/>
      <c r="D16" s="46"/>
      <c r="E16" s="46"/>
      <c r="F16" s="46"/>
      <c r="G16" s="46"/>
      <c r="H16" s="46"/>
      <c r="I16" s="46"/>
      <c r="J16" s="47"/>
      <c r="K16" s="48"/>
      <c r="L16" s="48"/>
      <c r="M16" s="20"/>
      <c r="N16" s="49"/>
      <c r="O16" s="50"/>
      <c r="P16" s="50"/>
      <c r="Q16" s="51"/>
      <c r="R16" s="52"/>
      <c r="S16" s="52"/>
      <c r="T16" s="53"/>
      <c r="U16" s="3"/>
      <c r="V16" s="69"/>
      <c r="W16" s="70"/>
      <c r="X16" s="70"/>
      <c r="Y16" s="71"/>
    </row>
    <row r="17" spans="1:25" ht="27.9" customHeight="1">
      <c r="A17" s="2"/>
      <c r="B17" s="45"/>
      <c r="C17" s="46"/>
      <c r="D17" s="46"/>
      <c r="E17" s="46"/>
      <c r="F17" s="46"/>
      <c r="G17" s="46"/>
      <c r="H17" s="46"/>
      <c r="I17" s="46"/>
      <c r="J17" s="47"/>
      <c r="K17" s="48"/>
      <c r="L17" s="48"/>
      <c r="M17" s="20"/>
      <c r="N17" s="49"/>
      <c r="O17" s="50"/>
      <c r="P17" s="50"/>
      <c r="Q17" s="51"/>
      <c r="R17" s="52"/>
      <c r="S17" s="52"/>
      <c r="T17" s="53"/>
      <c r="U17" s="3"/>
      <c r="V17" s="69"/>
      <c r="W17" s="70"/>
      <c r="X17" s="70"/>
      <c r="Y17" s="71"/>
    </row>
    <row r="18" spans="1:25" ht="27.9" customHeight="1">
      <c r="A18" s="2"/>
      <c r="B18" s="77"/>
      <c r="C18" s="77"/>
      <c r="D18" s="77"/>
      <c r="E18" s="77"/>
      <c r="F18" s="77"/>
      <c r="G18" s="77"/>
      <c r="H18" s="77"/>
      <c r="I18" s="77"/>
      <c r="J18" s="77"/>
      <c r="K18" s="48"/>
      <c r="L18" s="48"/>
      <c r="M18" s="20"/>
      <c r="N18" s="73"/>
      <c r="O18" s="73"/>
      <c r="P18" s="73"/>
      <c r="Q18" s="55"/>
      <c r="R18" s="55"/>
      <c r="S18" s="55"/>
      <c r="T18" s="55"/>
      <c r="U18" s="3"/>
      <c r="V18" s="72"/>
      <c r="W18" s="72"/>
      <c r="X18" s="72"/>
      <c r="Y18" s="72"/>
    </row>
    <row r="19" spans="1:25" ht="27.9" customHeight="1">
      <c r="A19" s="82" t="s">
        <v>157</v>
      </c>
      <c r="B19" s="82"/>
      <c r="C19" s="82"/>
      <c r="D19" s="82"/>
      <c r="E19" s="82"/>
      <c r="F19" s="82"/>
      <c r="G19" s="82"/>
      <c r="H19" s="82"/>
      <c r="I19" s="82"/>
      <c r="J19" s="82"/>
      <c r="K19" s="76"/>
      <c r="L19" s="76"/>
      <c r="M19" s="26"/>
      <c r="N19" s="54" t="s">
        <v>148</v>
      </c>
      <c r="O19" s="54"/>
      <c r="P19" s="54"/>
      <c r="Q19" s="55"/>
      <c r="R19" s="55"/>
      <c r="S19" s="55"/>
      <c r="T19" s="55"/>
      <c r="U19" s="56"/>
      <c r="V19" s="57"/>
      <c r="W19" s="57"/>
      <c r="X19" s="57"/>
      <c r="Y19" s="58"/>
    </row>
    <row r="20" spans="1:25" ht="27.9" customHeight="1">
      <c r="A20" s="30" t="s">
        <v>159</v>
      </c>
      <c r="N20" s="54" t="s">
        <v>149</v>
      </c>
      <c r="O20" s="54"/>
      <c r="P20" s="59"/>
      <c r="Q20" s="55"/>
      <c r="R20" s="52"/>
      <c r="S20" s="52"/>
      <c r="T20" s="55"/>
      <c r="U20" s="66" t="s">
        <v>150</v>
      </c>
      <c r="V20" s="67"/>
      <c r="W20" s="53"/>
      <c r="X20" s="52"/>
      <c r="Y20" s="55"/>
    </row>
    <row r="21" spans="1:25" ht="27.9" customHeight="1" thickBot="1">
      <c r="N21" s="78" t="s">
        <v>151</v>
      </c>
      <c r="O21" s="78"/>
      <c r="P21" s="79"/>
      <c r="Q21" s="65"/>
      <c r="R21" s="64"/>
      <c r="S21" s="64"/>
      <c r="T21" s="65"/>
      <c r="U21" s="80" t="s">
        <v>152</v>
      </c>
      <c r="V21" s="81"/>
      <c r="W21" s="63"/>
      <c r="X21" s="64"/>
      <c r="Y21" s="65"/>
    </row>
    <row r="22" spans="1:25" ht="27.9" customHeight="1" thickBot="1">
      <c r="A22" s="27" t="s">
        <v>167</v>
      </c>
      <c r="N22" s="83" t="s">
        <v>19</v>
      </c>
      <c r="O22" s="84"/>
      <c r="P22" s="85"/>
      <c r="Q22" s="86">
        <f>SUM(Q19:T21)</f>
        <v>0</v>
      </c>
      <c r="R22" s="43"/>
      <c r="S22" s="43"/>
      <c r="T22" s="86"/>
      <c r="U22" s="74" t="s">
        <v>2</v>
      </c>
      <c r="V22" s="75"/>
      <c r="W22" s="42">
        <f>SUM(W20:Y21)</f>
        <v>0</v>
      </c>
      <c r="X22" s="43"/>
      <c r="Y22" s="44"/>
    </row>
    <row r="23" spans="1:25" ht="27.9" customHeight="1">
      <c r="Y23" s="15"/>
    </row>
  </sheetData>
  <mergeCells count="98">
    <mergeCell ref="R11:Y11"/>
    <mergeCell ref="U8:V8"/>
    <mergeCell ref="W8:Y8"/>
    <mergeCell ref="R9:T9"/>
    <mergeCell ref="U9:V9"/>
    <mergeCell ref="W9:Y9"/>
    <mergeCell ref="R10:Y10"/>
    <mergeCell ref="R8:T8"/>
    <mergeCell ref="R7:T7"/>
    <mergeCell ref="Q1:S2"/>
    <mergeCell ref="P9:Q9"/>
    <mergeCell ref="P10:Q10"/>
    <mergeCell ref="P8:Q8"/>
    <mergeCell ref="P4:Q4"/>
    <mergeCell ref="R4:S4"/>
    <mergeCell ref="T4:U4"/>
    <mergeCell ref="P5:Q5"/>
    <mergeCell ref="R5:Y5"/>
    <mergeCell ref="P6:Q6"/>
    <mergeCell ref="R6:W6"/>
    <mergeCell ref="V4:Y4"/>
    <mergeCell ref="U7:V7"/>
    <mergeCell ref="W7:Y7"/>
    <mergeCell ref="P7:Q7"/>
    <mergeCell ref="B17:J17"/>
    <mergeCell ref="K17:L17"/>
    <mergeCell ref="C8:D8"/>
    <mergeCell ref="K8:N8"/>
    <mergeCell ref="N14:P14"/>
    <mergeCell ref="K14:L14"/>
    <mergeCell ref="B13:J13"/>
    <mergeCell ref="N17:P17"/>
    <mergeCell ref="B14:J14"/>
    <mergeCell ref="P11:Q11"/>
    <mergeCell ref="H9:J9"/>
    <mergeCell ref="H10:J10"/>
    <mergeCell ref="H11:J11"/>
    <mergeCell ref="K10:N10"/>
    <mergeCell ref="K11:N11"/>
    <mergeCell ref="K9:N9"/>
    <mergeCell ref="K1:O2"/>
    <mergeCell ref="G6:H6"/>
    <mergeCell ref="F8:G8"/>
    <mergeCell ref="E5:F5"/>
    <mergeCell ref="G5:I5"/>
    <mergeCell ref="A2:H4"/>
    <mergeCell ref="A8:B8"/>
    <mergeCell ref="H8:J8"/>
    <mergeCell ref="A1:B1"/>
    <mergeCell ref="C1:F1"/>
    <mergeCell ref="A6:B6"/>
    <mergeCell ref="A5:B5"/>
    <mergeCell ref="C5:D5"/>
    <mergeCell ref="C6:E6"/>
    <mergeCell ref="A7:B7"/>
    <mergeCell ref="C7:N7"/>
    <mergeCell ref="U22:V22"/>
    <mergeCell ref="K19:L19"/>
    <mergeCell ref="B18:J18"/>
    <mergeCell ref="K18:L18"/>
    <mergeCell ref="N21:P21"/>
    <mergeCell ref="Q21:T21"/>
    <mergeCell ref="U21:V21"/>
    <mergeCell ref="A19:J19"/>
    <mergeCell ref="N22:P22"/>
    <mergeCell ref="Q22:T22"/>
    <mergeCell ref="K13:L13"/>
    <mergeCell ref="N13:P13"/>
    <mergeCell ref="Q13:T13"/>
    <mergeCell ref="Q14:T14"/>
    <mergeCell ref="W21:Y21"/>
    <mergeCell ref="U20:V20"/>
    <mergeCell ref="W20:Y20"/>
    <mergeCell ref="V13:Y13"/>
    <mergeCell ref="V15:Y15"/>
    <mergeCell ref="V18:Y18"/>
    <mergeCell ref="V14:Y14"/>
    <mergeCell ref="V17:Y17"/>
    <mergeCell ref="V16:Y16"/>
    <mergeCell ref="Q17:T17"/>
    <mergeCell ref="N18:P18"/>
    <mergeCell ref="Q18:T18"/>
    <mergeCell ref="C10:F11"/>
    <mergeCell ref="A10:B11"/>
    <mergeCell ref="W22:Y22"/>
    <mergeCell ref="B15:J15"/>
    <mergeCell ref="K15:L15"/>
    <mergeCell ref="N15:P15"/>
    <mergeCell ref="Q15:T15"/>
    <mergeCell ref="B16:J16"/>
    <mergeCell ref="K16:L16"/>
    <mergeCell ref="N16:P16"/>
    <mergeCell ref="Q16:T16"/>
    <mergeCell ref="N19:P19"/>
    <mergeCell ref="Q19:T19"/>
    <mergeCell ref="U19:Y19"/>
    <mergeCell ref="N20:P20"/>
    <mergeCell ref="Q20:T20"/>
  </mergeCells>
  <phoneticPr fontId="1"/>
  <dataValidations count="3">
    <dataValidation type="list" allowBlank="1" showInputMessage="1" showErrorMessage="1" sqref="U19" xr:uid="{D8DD7771-CCB3-499A-BDB3-CC6ED6603DED}">
      <formula1>"10%,8%,5%,3%,0%"</formula1>
    </dataValidation>
    <dataValidation type="list" allowBlank="1" showInputMessage="1" showErrorMessage="1" sqref="U14:U18" xr:uid="{10CBF4FE-08A7-414A-9B0F-F4FAD020F998}">
      <formula1>"10%,8%,0%"</formula1>
    </dataValidation>
    <dataValidation type="list" showInputMessage="1" showErrorMessage="1" sqref="C5:D5" xr:uid="{8F5B20E9-71BD-47AD-886E-B306F8C4799F}">
      <formula1>"　,建築,土木,営業,管理,その他"</formula1>
    </dataValidation>
  </dataValidations>
  <pageMargins left="0.78740157480314965" right="0.19685039370078741" top="0.31496062992125984" bottom="0.15748031496062992"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W23"/>
  <sheetViews>
    <sheetView showGridLines="0" showWhiteSpace="0" zoomScale="85" zoomScaleNormal="85" workbookViewId="0">
      <selection activeCell="L23" sqref="L23"/>
    </sheetView>
  </sheetViews>
  <sheetFormatPr defaultColWidth="5.6640625" defaultRowHeight="27.9" customHeight="1"/>
  <cols>
    <col min="1" max="1" width="5.6640625" style="4" customWidth="1"/>
    <col min="2" max="14" width="5.6640625" style="4"/>
    <col min="15" max="15" width="2.6640625" style="4" customWidth="1"/>
    <col min="16" max="16384" width="5.6640625" style="4"/>
  </cols>
  <sheetData>
    <row r="1" spans="1:49" ht="27.9" customHeight="1">
      <c r="A1" s="59" t="s">
        <v>113</v>
      </c>
      <c r="B1" s="68"/>
      <c r="C1" s="99">
        <v>45473</v>
      </c>
      <c r="D1" s="100"/>
      <c r="E1" s="100"/>
      <c r="F1" s="101"/>
      <c r="K1" s="87" t="s">
        <v>15</v>
      </c>
      <c r="L1" s="87"/>
      <c r="M1" s="87"/>
      <c r="N1" s="87"/>
      <c r="O1" s="87"/>
      <c r="Q1" s="116" t="s">
        <v>121</v>
      </c>
      <c r="R1" s="116"/>
      <c r="S1" s="116"/>
      <c r="V1" s="5"/>
      <c r="AA1" s="18" t="s">
        <v>126</v>
      </c>
      <c r="AT1" s="116"/>
      <c r="AU1" s="116"/>
      <c r="AV1" s="116"/>
    </row>
    <row r="2" spans="1:49" ht="9.9" customHeight="1" thickBot="1">
      <c r="A2" s="94" t="s">
        <v>13</v>
      </c>
      <c r="B2" s="94"/>
      <c r="C2" s="94"/>
      <c r="D2" s="94"/>
      <c r="E2" s="94"/>
      <c r="F2" s="94"/>
      <c r="G2" s="94"/>
      <c r="H2" s="94"/>
      <c r="K2" s="88"/>
      <c r="L2" s="88"/>
      <c r="M2" s="88"/>
      <c r="N2" s="88"/>
      <c r="O2" s="88"/>
      <c r="Q2" s="134"/>
      <c r="R2" s="134"/>
      <c r="S2" s="134"/>
      <c r="AT2" s="116"/>
      <c r="AU2" s="116"/>
      <c r="AV2" s="116"/>
    </row>
    <row r="3" spans="1:49" ht="27.9" customHeight="1" thickTop="1">
      <c r="A3" s="94"/>
      <c r="B3" s="94"/>
      <c r="C3" s="94"/>
      <c r="D3" s="94"/>
      <c r="E3" s="94"/>
      <c r="F3" s="94"/>
      <c r="G3" s="94"/>
      <c r="H3" s="94"/>
      <c r="Q3" s="17"/>
      <c r="S3" s="7"/>
      <c r="T3" s="7"/>
      <c r="W3" s="8"/>
      <c r="X3" s="8"/>
      <c r="Y3" s="8"/>
      <c r="AA3" s="18" t="s">
        <v>162</v>
      </c>
      <c r="AT3" s="17"/>
      <c r="AV3" s="7"/>
      <c r="AW3" s="7"/>
    </row>
    <row r="4" spans="1:49" ht="27.9" customHeight="1">
      <c r="A4" s="95"/>
      <c r="B4" s="95"/>
      <c r="C4" s="95"/>
      <c r="D4" s="95"/>
      <c r="E4" s="95"/>
      <c r="F4" s="95"/>
      <c r="G4" s="95"/>
      <c r="H4" s="95"/>
      <c r="P4" s="59" t="s">
        <v>4</v>
      </c>
      <c r="Q4" s="62"/>
      <c r="R4" s="119">
        <v>1234</v>
      </c>
      <c r="S4" s="120"/>
      <c r="T4" s="121" t="s">
        <v>145</v>
      </c>
      <c r="U4" s="122"/>
      <c r="V4" s="128" t="s">
        <v>153</v>
      </c>
      <c r="W4" s="128"/>
      <c r="X4" s="128"/>
      <c r="Y4" s="128"/>
      <c r="AA4" s="17" t="s">
        <v>127</v>
      </c>
    </row>
    <row r="5" spans="1:49" ht="27.9" customHeight="1" thickBot="1">
      <c r="A5" s="59" t="s">
        <v>25</v>
      </c>
      <c r="B5" s="68"/>
      <c r="C5" s="103" t="s">
        <v>138</v>
      </c>
      <c r="D5" s="104"/>
      <c r="E5" s="79" t="s">
        <v>5</v>
      </c>
      <c r="F5" s="93"/>
      <c r="G5" s="69" t="s">
        <v>154</v>
      </c>
      <c r="H5" s="70"/>
      <c r="I5" s="70"/>
      <c r="J5" s="16" t="s">
        <v>16</v>
      </c>
      <c r="K5" s="21"/>
      <c r="P5" s="54" t="s">
        <v>10</v>
      </c>
      <c r="Q5" s="54"/>
      <c r="R5" s="123" t="s">
        <v>116</v>
      </c>
      <c r="S5" s="124"/>
      <c r="T5" s="124"/>
      <c r="U5" s="124"/>
      <c r="V5" s="124"/>
      <c r="W5" s="124"/>
      <c r="X5" s="124"/>
      <c r="Y5" s="125"/>
      <c r="AA5" s="17" t="s">
        <v>128</v>
      </c>
    </row>
    <row r="6" spans="1:49" ht="27.9" customHeight="1" thickBot="1">
      <c r="A6" s="61" t="s">
        <v>3</v>
      </c>
      <c r="B6" s="102"/>
      <c r="C6" s="105">
        <v>241234</v>
      </c>
      <c r="D6" s="106"/>
      <c r="E6" s="106"/>
      <c r="F6" s="9" t="s">
        <v>114</v>
      </c>
      <c r="G6" s="89" t="s">
        <v>156</v>
      </c>
      <c r="H6" s="90"/>
      <c r="I6" s="10"/>
      <c r="J6" s="11"/>
      <c r="K6" s="6"/>
      <c r="L6" s="6"/>
      <c r="M6" s="6"/>
      <c r="N6" s="6"/>
      <c r="P6" s="54" t="s">
        <v>11</v>
      </c>
      <c r="Q6" s="54"/>
      <c r="R6" s="126" t="s">
        <v>139</v>
      </c>
      <c r="S6" s="127"/>
      <c r="T6" s="127"/>
      <c r="U6" s="127"/>
      <c r="V6" s="127"/>
      <c r="W6" s="127"/>
      <c r="X6" s="32"/>
      <c r="Y6" s="12"/>
      <c r="AA6" s="17" t="s">
        <v>124</v>
      </c>
    </row>
    <row r="7" spans="1:49" ht="27.9" customHeight="1" thickBot="1">
      <c r="A7" s="59" t="s">
        <v>24</v>
      </c>
      <c r="B7" s="68"/>
      <c r="C7" s="107" t="s">
        <v>140</v>
      </c>
      <c r="D7" s="108"/>
      <c r="E7" s="109"/>
      <c r="F7" s="109"/>
      <c r="G7" s="109"/>
      <c r="H7" s="109"/>
      <c r="I7" s="109"/>
      <c r="J7" s="109"/>
      <c r="K7" s="109"/>
      <c r="L7" s="109"/>
      <c r="M7" s="109"/>
      <c r="N7" s="110"/>
      <c r="P7" s="54" t="s">
        <v>134</v>
      </c>
      <c r="Q7" s="54"/>
      <c r="R7" s="115" t="s">
        <v>141</v>
      </c>
      <c r="S7" s="115"/>
      <c r="T7" s="115"/>
      <c r="U7" s="129" t="s">
        <v>135</v>
      </c>
      <c r="V7" s="129"/>
      <c r="W7" s="115" t="s">
        <v>141</v>
      </c>
      <c r="X7" s="115"/>
      <c r="Y7" s="130"/>
      <c r="AA7" s="17" t="s">
        <v>122</v>
      </c>
    </row>
    <row r="8" spans="1:49" ht="27.9" customHeight="1" thickBot="1">
      <c r="A8" s="96" t="s">
        <v>132</v>
      </c>
      <c r="B8" s="97"/>
      <c r="C8" s="111">
        <v>12345</v>
      </c>
      <c r="D8" s="112"/>
      <c r="E8" s="23" t="s">
        <v>114</v>
      </c>
      <c r="F8" s="91" t="s">
        <v>130</v>
      </c>
      <c r="G8" s="92"/>
      <c r="H8" s="96" t="s">
        <v>131</v>
      </c>
      <c r="I8" s="98"/>
      <c r="J8" s="98"/>
      <c r="K8" s="51">
        <v>3000000</v>
      </c>
      <c r="L8" s="52"/>
      <c r="M8" s="52"/>
      <c r="N8" s="53"/>
      <c r="P8" s="117" t="s">
        <v>6</v>
      </c>
      <c r="Q8" s="118"/>
      <c r="R8" s="69" t="s">
        <v>117</v>
      </c>
      <c r="S8" s="70"/>
      <c r="T8" s="71"/>
      <c r="U8" s="59" t="s">
        <v>7</v>
      </c>
      <c r="V8" s="68"/>
      <c r="W8" s="69" t="s">
        <v>118</v>
      </c>
      <c r="X8" s="70"/>
      <c r="Y8" s="71"/>
      <c r="AA8" s="17" t="s">
        <v>142</v>
      </c>
    </row>
    <row r="9" spans="1:49" ht="27.9" customHeight="1" thickBot="1">
      <c r="A9" s="28"/>
      <c r="B9" s="28"/>
      <c r="C9" s="28"/>
      <c r="D9" s="28"/>
      <c r="E9" s="28"/>
      <c r="F9" s="28"/>
      <c r="G9" s="29"/>
      <c r="H9" s="96" t="s">
        <v>136</v>
      </c>
      <c r="I9" s="98"/>
      <c r="J9" s="98"/>
      <c r="K9" s="51">
        <v>500000</v>
      </c>
      <c r="L9" s="52"/>
      <c r="M9" s="52"/>
      <c r="N9" s="53"/>
      <c r="P9" s="113" t="s">
        <v>18</v>
      </c>
      <c r="Q9" s="114"/>
      <c r="R9" s="69" t="s">
        <v>115</v>
      </c>
      <c r="S9" s="70"/>
      <c r="T9" s="71"/>
      <c r="U9" s="59" t="s">
        <v>8</v>
      </c>
      <c r="V9" s="68"/>
      <c r="W9" s="69">
        <v>1234567</v>
      </c>
      <c r="X9" s="70"/>
      <c r="Y9" s="71"/>
      <c r="AA9" s="17" t="s">
        <v>123</v>
      </c>
    </row>
    <row r="10" spans="1:49" ht="27.9" customHeight="1">
      <c r="A10" s="38" t="s">
        <v>158</v>
      </c>
      <c r="B10" s="39"/>
      <c r="C10" s="34">
        <f>Q22+W22</f>
        <v>13260</v>
      </c>
      <c r="D10" s="34"/>
      <c r="E10" s="34"/>
      <c r="F10" s="35"/>
      <c r="G10" s="29"/>
      <c r="H10" s="96" t="s">
        <v>12</v>
      </c>
      <c r="I10" s="98"/>
      <c r="J10" s="98"/>
      <c r="K10" s="51">
        <v>13000</v>
      </c>
      <c r="L10" s="52"/>
      <c r="M10" s="52"/>
      <c r="N10" s="53"/>
      <c r="P10" s="113" t="s">
        <v>125</v>
      </c>
      <c r="Q10" s="114"/>
      <c r="R10" s="131" t="s">
        <v>143</v>
      </c>
      <c r="S10" s="132"/>
      <c r="T10" s="132"/>
      <c r="U10" s="132"/>
      <c r="V10" s="132"/>
      <c r="W10" s="132"/>
      <c r="X10" s="132"/>
      <c r="Y10" s="133"/>
      <c r="AA10" s="17" t="s">
        <v>119</v>
      </c>
    </row>
    <row r="11" spans="1:49" ht="27.9" customHeight="1" thickBot="1">
      <c r="A11" s="40"/>
      <c r="B11" s="41"/>
      <c r="C11" s="36"/>
      <c r="D11" s="36"/>
      <c r="E11" s="36"/>
      <c r="F11" s="37"/>
      <c r="G11" s="25"/>
      <c r="H11" s="96" t="s">
        <v>17</v>
      </c>
      <c r="I11" s="98"/>
      <c r="J11" s="98"/>
      <c r="K11" s="51">
        <f>K8-K9-K10</f>
        <v>2487000</v>
      </c>
      <c r="L11" s="52"/>
      <c r="M11" s="52"/>
      <c r="N11" s="53"/>
      <c r="P11" s="113" t="s">
        <v>9</v>
      </c>
      <c r="Q11" s="114"/>
      <c r="R11" s="131" t="s">
        <v>144</v>
      </c>
      <c r="S11" s="132"/>
      <c r="T11" s="132"/>
      <c r="U11" s="132"/>
      <c r="V11" s="132"/>
      <c r="W11" s="132"/>
      <c r="X11" s="132"/>
      <c r="Y11" s="133"/>
      <c r="AA11" s="18" t="s">
        <v>120</v>
      </c>
    </row>
    <row r="12" spans="1:49" ht="9.9" customHeight="1">
      <c r="A12" s="31"/>
      <c r="B12" s="31"/>
      <c r="C12" s="31"/>
      <c r="D12" s="31"/>
      <c r="E12" s="31"/>
      <c r="F12" s="31"/>
      <c r="G12" s="31"/>
      <c r="K12" s="22"/>
      <c r="L12" s="22"/>
      <c r="M12" s="22"/>
      <c r="N12" s="6"/>
      <c r="O12" s="6"/>
      <c r="P12" s="6"/>
    </row>
    <row r="13" spans="1:49" ht="27.9" customHeight="1">
      <c r="A13" s="13" t="s">
        <v>0</v>
      </c>
      <c r="B13" s="59" t="s">
        <v>22</v>
      </c>
      <c r="C13" s="62"/>
      <c r="D13" s="62"/>
      <c r="E13" s="62"/>
      <c r="F13" s="62"/>
      <c r="G13" s="62"/>
      <c r="H13" s="62"/>
      <c r="I13" s="62"/>
      <c r="J13" s="68"/>
      <c r="K13" s="54" t="s">
        <v>23</v>
      </c>
      <c r="L13" s="54"/>
      <c r="M13" s="19" t="s">
        <v>1</v>
      </c>
      <c r="N13" s="60" t="s">
        <v>21</v>
      </c>
      <c r="O13" s="61"/>
      <c r="P13" s="61"/>
      <c r="Q13" s="54" t="s">
        <v>147</v>
      </c>
      <c r="R13" s="62"/>
      <c r="S13" s="62"/>
      <c r="T13" s="54"/>
      <c r="U13" s="14" t="s">
        <v>14</v>
      </c>
      <c r="V13" s="59" t="s">
        <v>20</v>
      </c>
      <c r="W13" s="62"/>
      <c r="X13" s="62"/>
      <c r="Y13" s="68"/>
      <c r="AA13" s="24" t="s">
        <v>137</v>
      </c>
    </row>
    <row r="14" spans="1:49" ht="27.9" customHeight="1">
      <c r="A14" s="2"/>
      <c r="B14" s="45" t="s">
        <v>160</v>
      </c>
      <c r="C14" s="46"/>
      <c r="D14" s="46"/>
      <c r="E14" s="46"/>
      <c r="F14" s="46"/>
      <c r="G14" s="46"/>
      <c r="H14" s="46"/>
      <c r="I14" s="46"/>
      <c r="J14" s="47"/>
      <c r="K14" s="48">
        <v>1</v>
      </c>
      <c r="L14" s="48"/>
      <c r="M14" s="20" t="s">
        <v>133</v>
      </c>
      <c r="N14" s="73"/>
      <c r="O14" s="49"/>
      <c r="P14" s="49"/>
      <c r="Q14" s="55">
        <v>1000</v>
      </c>
      <c r="R14" s="52"/>
      <c r="S14" s="52"/>
      <c r="T14" s="55"/>
      <c r="U14" s="3">
        <v>0.1</v>
      </c>
      <c r="V14" s="69"/>
      <c r="W14" s="70"/>
      <c r="X14" s="70"/>
      <c r="Y14" s="71"/>
      <c r="AA14" s="18" t="s">
        <v>165</v>
      </c>
    </row>
    <row r="15" spans="1:49" ht="27.9" customHeight="1">
      <c r="A15" s="2"/>
      <c r="B15" s="45" t="s">
        <v>129</v>
      </c>
      <c r="C15" s="46"/>
      <c r="D15" s="46"/>
      <c r="E15" s="46"/>
      <c r="F15" s="46"/>
      <c r="G15" s="46"/>
      <c r="H15" s="46"/>
      <c r="I15" s="46"/>
      <c r="J15" s="47"/>
      <c r="K15" s="48">
        <v>1</v>
      </c>
      <c r="L15" s="48"/>
      <c r="M15" s="20" t="s">
        <v>133</v>
      </c>
      <c r="N15" s="49"/>
      <c r="O15" s="50"/>
      <c r="P15" s="50"/>
      <c r="Q15" s="51">
        <v>2000</v>
      </c>
      <c r="R15" s="52"/>
      <c r="S15" s="52"/>
      <c r="T15" s="53"/>
      <c r="U15" s="3">
        <v>0.08</v>
      </c>
      <c r="V15" s="69" t="s">
        <v>155</v>
      </c>
      <c r="W15" s="70"/>
      <c r="X15" s="70"/>
      <c r="Y15" s="71"/>
    </row>
    <row r="16" spans="1:49" ht="27.9" customHeight="1">
      <c r="A16" s="2"/>
      <c r="B16" s="45" t="s">
        <v>161</v>
      </c>
      <c r="C16" s="46"/>
      <c r="D16" s="46"/>
      <c r="E16" s="46"/>
      <c r="F16" s="46"/>
      <c r="G16" s="46"/>
      <c r="H16" s="46"/>
      <c r="I16" s="46"/>
      <c r="J16" s="47"/>
      <c r="K16" s="48">
        <v>1</v>
      </c>
      <c r="L16" s="48"/>
      <c r="M16" s="20" t="s">
        <v>133</v>
      </c>
      <c r="N16" s="49"/>
      <c r="O16" s="50"/>
      <c r="P16" s="50"/>
      <c r="Q16" s="51">
        <v>10000</v>
      </c>
      <c r="R16" s="52"/>
      <c r="S16" s="52"/>
      <c r="T16" s="53"/>
      <c r="U16" s="3">
        <v>0</v>
      </c>
      <c r="V16" s="69"/>
      <c r="W16" s="70"/>
      <c r="X16" s="70"/>
      <c r="Y16" s="71"/>
      <c r="AA16" s="18" t="s">
        <v>164</v>
      </c>
    </row>
    <row r="17" spans="1:27" ht="27.9" customHeight="1">
      <c r="A17" s="2"/>
      <c r="B17" s="45"/>
      <c r="C17" s="46"/>
      <c r="D17" s="46"/>
      <c r="E17" s="46"/>
      <c r="F17" s="46"/>
      <c r="G17" s="46"/>
      <c r="H17" s="46"/>
      <c r="I17" s="46"/>
      <c r="J17" s="47"/>
      <c r="K17" s="48"/>
      <c r="L17" s="48"/>
      <c r="M17" s="20"/>
      <c r="N17" s="49"/>
      <c r="O17" s="50"/>
      <c r="P17" s="50"/>
      <c r="Q17" s="51"/>
      <c r="R17" s="52"/>
      <c r="S17" s="52"/>
      <c r="T17" s="53"/>
      <c r="U17" s="3"/>
      <c r="V17" s="69"/>
      <c r="W17" s="70"/>
      <c r="X17" s="70"/>
      <c r="Y17" s="71"/>
      <c r="AA17" s="33" t="s">
        <v>163</v>
      </c>
    </row>
    <row r="18" spans="1:27" ht="27.9" customHeight="1">
      <c r="A18" s="2"/>
      <c r="B18" s="77"/>
      <c r="C18" s="77"/>
      <c r="D18" s="77"/>
      <c r="E18" s="77"/>
      <c r="F18" s="77"/>
      <c r="G18" s="77"/>
      <c r="H18" s="77"/>
      <c r="I18" s="77"/>
      <c r="J18" s="77"/>
      <c r="K18" s="48"/>
      <c r="L18" s="48"/>
      <c r="M18" s="20"/>
      <c r="N18" s="73"/>
      <c r="O18" s="73"/>
      <c r="P18" s="73"/>
      <c r="Q18" s="55"/>
      <c r="R18" s="55"/>
      <c r="S18" s="55"/>
      <c r="T18" s="55"/>
      <c r="U18" s="3"/>
      <c r="V18" s="72"/>
      <c r="W18" s="72"/>
      <c r="X18" s="72"/>
      <c r="Y18" s="72"/>
      <c r="AA18" s="17" t="s">
        <v>166</v>
      </c>
    </row>
    <row r="19" spans="1:27" ht="27.9" customHeight="1">
      <c r="A19" s="82" t="s">
        <v>146</v>
      </c>
      <c r="B19" s="82"/>
      <c r="C19" s="82"/>
      <c r="D19" s="82"/>
      <c r="E19" s="82"/>
      <c r="F19" s="82"/>
      <c r="G19" s="82"/>
      <c r="H19" s="82"/>
      <c r="I19" s="82"/>
      <c r="J19" s="82"/>
      <c r="K19" s="76"/>
      <c r="L19" s="76"/>
      <c r="M19" s="26"/>
      <c r="N19" s="54" t="s">
        <v>148</v>
      </c>
      <c r="O19" s="54"/>
      <c r="P19" s="54"/>
      <c r="Q19" s="55">
        <f>SUMIF(U14:U18,"0%",Q14:T18)</f>
        <v>10000</v>
      </c>
      <c r="R19" s="55"/>
      <c r="S19" s="55"/>
      <c r="T19" s="55"/>
      <c r="U19" s="56"/>
      <c r="V19" s="57"/>
      <c r="W19" s="57"/>
      <c r="X19" s="57"/>
      <c r="Y19" s="58"/>
    </row>
    <row r="20" spans="1:27" ht="27.9" customHeight="1">
      <c r="A20" s="30" t="s">
        <v>159</v>
      </c>
      <c r="N20" s="54" t="s">
        <v>149</v>
      </c>
      <c r="O20" s="54"/>
      <c r="P20" s="59"/>
      <c r="Q20" s="55">
        <f>SUMIF(U14:U18,"8%",Q14:T18)</f>
        <v>2000</v>
      </c>
      <c r="R20" s="52"/>
      <c r="S20" s="52"/>
      <c r="T20" s="55"/>
      <c r="U20" s="66" t="s">
        <v>150</v>
      </c>
      <c r="V20" s="67"/>
      <c r="W20" s="53">
        <f>IF(Q20="", "", ROUND(Q20*0.08,0))</f>
        <v>160</v>
      </c>
      <c r="X20" s="52"/>
      <c r="Y20" s="55"/>
    </row>
    <row r="21" spans="1:27" ht="27.9" customHeight="1" thickBot="1">
      <c r="N21" s="78" t="s">
        <v>151</v>
      </c>
      <c r="O21" s="78"/>
      <c r="P21" s="79"/>
      <c r="Q21" s="65">
        <f>SUMIF(U14:U18,"10%",Q14:T18)</f>
        <v>1000</v>
      </c>
      <c r="R21" s="64"/>
      <c r="S21" s="64"/>
      <c r="T21" s="65"/>
      <c r="U21" s="80" t="s">
        <v>152</v>
      </c>
      <c r="V21" s="81"/>
      <c r="W21" s="63">
        <f>IF(Q21="", "", ROUND(Q21*0.1,0))</f>
        <v>100</v>
      </c>
      <c r="X21" s="64"/>
      <c r="Y21" s="65"/>
    </row>
    <row r="22" spans="1:27" ht="27.9" customHeight="1" thickBot="1">
      <c r="A22" s="27" t="s">
        <v>167</v>
      </c>
      <c r="N22" s="83" t="s">
        <v>19</v>
      </c>
      <c r="O22" s="84"/>
      <c r="P22" s="85"/>
      <c r="Q22" s="86">
        <f>SUM(Q19:T21)</f>
        <v>13000</v>
      </c>
      <c r="R22" s="43"/>
      <c r="S22" s="43"/>
      <c r="T22" s="86"/>
      <c r="U22" s="74" t="s">
        <v>2</v>
      </c>
      <c r="V22" s="75"/>
      <c r="W22" s="42">
        <f>SUM(W20:Y21)</f>
        <v>260</v>
      </c>
      <c r="X22" s="43"/>
      <c r="Y22" s="44"/>
    </row>
    <row r="23" spans="1:27" ht="27.9" customHeight="1">
      <c r="Y23" s="15"/>
    </row>
  </sheetData>
  <mergeCells count="99">
    <mergeCell ref="V17:Y17"/>
    <mergeCell ref="V16:Y16"/>
    <mergeCell ref="V18:Y18"/>
    <mergeCell ref="N22:P22"/>
    <mergeCell ref="Q22:T22"/>
    <mergeCell ref="U22:V22"/>
    <mergeCell ref="W22:Y22"/>
    <mergeCell ref="N20:P20"/>
    <mergeCell ref="Q20:T20"/>
    <mergeCell ref="U20:V20"/>
    <mergeCell ref="W20:Y20"/>
    <mergeCell ref="N21:P21"/>
    <mergeCell ref="Q21:T21"/>
    <mergeCell ref="U21:V21"/>
    <mergeCell ref="W21:Y21"/>
    <mergeCell ref="AT1:AV2"/>
    <mergeCell ref="K8:N8"/>
    <mergeCell ref="U7:V7"/>
    <mergeCell ref="W7:Y7"/>
    <mergeCell ref="R5:Y5"/>
    <mergeCell ref="P6:Q6"/>
    <mergeCell ref="R6:W6"/>
    <mergeCell ref="T4:U4"/>
    <mergeCell ref="V4:Y4"/>
    <mergeCell ref="P7:Q7"/>
    <mergeCell ref="R7:T7"/>
    <mergeCell ref="R4:S4"/>
    <mergeCell ref="K19:L19"/>
    <mergeCell ref="N19:P19"/>
    <mergeCell ref="Q19:T19"/>
    <mergeCell ref="U19:Y19"/>
    <mergeCell ref="A19:J19"/>
    <mergeCell ref="B18:J18"/>
    <mergeCell ref="K18:L18"/>
    <mergeCell ref="N18:P18"/>
    <mergeCell ref="Q18:T18"/>
    <mergeCell ref="B17:J17"/>
    <mergeCell ref="K17:L17"/>
    <mergeCell ref="N17:P17"/>
    <mergeCell ref="Q17:T17"/>
    <mergeCell ref="B16:J16"/>
    <mergeCell ref="K16:L16"/>
    <mergeCell ref="N16:P16"/>
    <mergeCell ref="Q16:T16"/>
    <mergeCell ref="B14:J14"/>
    <mergeCell ref="K14:L14"/>
    <mergeCell ref="N14:P14"/>
    <mergeCell ref="Q14:T14"/>
    <mergeCell ref="B15:J15"/>
    <mergeCell ref="K15:L15"/>
    <mergeCell ref="N15:P15"/>
    <mergeCell ref="V15:Y15"/>
    <mergeCell ref="V14:Y14"/>
    <mergeCell ref="Q15:T15"/>
    <mergeCell ref="V13:Y13"/>
    <mergeCell ref="P10:Q10"/>
    <mergeCell ref="R10:Y10"/>
    <mergeCell ref="P11:Q11"/>
    <mergeCell ref="R11:Y11"/>
    <mergeCell ref="A2:H4"/>
    <mergeCell ref="E5:F5"/>
    <mergeCell ref="W8:Y8"/>
    <mergeCell ref="P9:Q9"/>
    <mergeCell ref="R9:T9"/>
    <mergeCell ref="U9:V9"/>
    <mergeCell ref="Q1:S2"/>
    <mergeCell ref="P5:Q5"/>
    <mergeCell ref="A7:B7"/>
    <mergeCell ref="C7:N7"/>
    <mergeCell ref="A1:B1"/>
    <mergeCell ref="C1:F1"/>
    <mergeCell ref="K1:O2"/>
    <mergeCell ref="P4:Q4"/>
    <mergeCell ref="W9:Y9"/>
    <mergeCell ref="P8:Q8"/>
    <mergeCell ref="H9:J9"/>
    <mergeCell ref="K9:N9"/>
    <mergeCell ref="R8:T8"/>
    <mergeCell ref="U8:V8"/>
    <mergeCell ref="B13:J13"/>
    <mergeCell ref="K13:L13"/>
    <mergeCell ref="N13:P13"/>
    <mergeCell ref="Q13:T13"/>
    <mergeCell ref="H11:J11"/>
    <mergeCell ref="K11:N11"/>
    <mergeCell ref="A10:B11"/>
    <mergeCell ref="C10:F11"/>
    <mergeCell ref="H10:J10"/>
    <mergeCell ref="K10:N10"/>
    <mergeCell ref="G5:I5"/>
    <mergeCell ref="A8:B8"/>
    <mergeCell ref="C8:D8"/>
    <mergeCell ref="F8:G8"/>
    <mergeCell ref="H8:J8"/>
    <mergeCell ref="A6:B6"/>
    <mergeCell ref="C6:E6"/>
    <mergeCell ref="G6:H6"/>
    <mergeCell ref="A5:B5"/>
    <mergeCell ref="C5:D5"/>
  </mergeCells>
  <phoneticPr fontId="1"/>
  <dataValidations count="3">
    <dataValidation type="list" showInputMessage="1" showErrorMessage="1" sqref="C5:D5" xr:uid="{AE7F113D-F625-4A16-ACD3-3D850DFAC779}">
      <formula1>"　,建築,土木,営業,管理,その他"</formula1>
    </dataValidation>
    <dataValidation type="list" allowBlank="1" showInputMessage="1" showErrorMessage="1" sqref="U19" xr:uid="{2E009CEA-4970-42DE-A4DD-554360BBE7B9}">
      <formula1>"10%,8%,5%,3%,0%"</formula1>
    </dataValidation>
    <dataValidation type="list" allowBlank="1" showInputMessage="1" showErrorMessage="1" sqref="U14:U18" xr:uid="{4DFDBBA3-3FAF-4521-B0F5-7B71E1C52352}">
      <formula1>"10%,8%,0%"</formula1>
    </dataValidation>
  </dataValidations>
  <hyperlinks>
    <hyperlink ref="AA17" r:id="rId1" xr:uid="{504B5FCA-8AC1-4965-9A55-D8D0166C82E4}"/>
  </hyperlinks>
  <pageMargins left="0.78740157480314965" right="0.19685039370078741" top="0.39370078740157483" bottom="0.19685039370078741" header="0.31496062992125984" footer="0.31496062992125984"/>
  <pageSetup paperSize="9" orientation="landscape" r:id="rId2"/>
  <headerFooter>
    <oddFooter xml:space="preserve">&amp;R2018年11月改訂版  </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87"/>
  <sheetViews>
    <sheetView workbookViewId="0">
      <pane ySplit="1" topLeftCell="A2" activePane="bottomLeft" state="frozen"/>
      <selection pane="bottomLeft" activeCell="B28" sqref="B28"/>
    </sheetView>
  </sheetViews>
  <sheetFormatPr defaultColWidth="12.6640625" defaultRowHeight="20.100000000000001" customHeight="1"/>
  <cols>
    <col min="1" max="1" width="12.6640625" style="1"/>
    <col min="2" max="2" width="24.6640625" customWidth="1"/>
  </cols>
  <sheetData>
    <row r="1" spans="1:2" ht="20.100000000000001" customHeight="1">
      <c r="A1" s="1" t="s">
        <v>0</v>
      </c>
      <c r="B1" s="1" t="s">
        <v>112</v>
      </c>
    </row>
    <row r="2" spans="1:2" ht="20.100000000000001" customHeight="1">
      <c r="A2" s="1">
        <v>1</v>
      </c>
      <c r="B2" t="s">
        <v>26</v>
      </c>
    </row>
    <row r="3" spans="1:2" ht="20.100000000000001" customHeight="1">
      <c r="A3" s="1">
        <v>2</v>
      </c>
      <c r="B3" t="s">
        <v>28</v>
      </c>
    </row>
    <row r="4" spans="1:2" ht="20.100000000000001" customHeight="1">
      <c r="A4" s="1">
        <v>3</v>
      </c>
      <c r="B4" t="s">
        <v>30</v>
      </c>
    </row>
    <row r="5" spans="1:2" ht="20.100000000000001" customHeight="1">
      <c r="A5" s="1">
        <v>4</v>
      </c>
      <c r="B5" t="s">
        <v>32</v>
      </c>
    </row>
    <row r="6" spans="1:2" ht="20.100000000000001" customHeight="1">
      <c r="A6" s="1">
        <v>5</v>
      </c>
      <c r="B6" t="s">
        <v>34</v>
      </c>
    </row>
    <row r="7" spans="1:2" ht="20.100000000000001" customHeight="1">
      <c r="A7" s="1">
        <v>6</v>
      </c>
      <c r="B7" t="s">
        <v>36</v>
      </c>
    </row>
    <row r="8" spans="1:2" ht="20.100000000000001" customHeight="1">
      <c r="A8" s="1">
        <v>8</v>
      </c>
      <c r="B8" t="s">
        <v>39</v>
      </c>
    </row>
    <row r="9" spans="1:2" ht="20.100000000000001" customHeight="1">
      <c r="A9" s="1">
        <v>10</v>
      </c>
      <c r="B9" t="s">
        <v>41</v>
      </c>
    </row>
    <row r="10" spans="1:2" ht="20.100000000000001" customHeight="1">
      <c r="A10" s="1">
        <v>11</v>
      </c>
      <c r="B10" t="s">
        <v>43</v>
      </c>
    </row>
    <row r="11" spans="1:2" ht="20.100000000000001" customHeight="1">
      <c r="A11" s="1">
        <v>12</v>
      </c>
      <c r="B11" t="s">
        <v>45</v>
      </c>
    </row>
    <row r="12" spans="1:2" ht="20.100000000000001" customHeight="1">
      <c r="A12" s="1">
        <v>13</v>
      </c>
      <c r="B12" t="s">
        <v>47</v>
      </c>
    </row>
    <row r="13" spans="1:2" ht="20.100000000000001" customHeight="1">
      <c r="A13" s="1">
        <v>14</v>
      </c>
      <c r="B13" t="s">
        <v>49</v>
      </c>
    </row>
    <row r="14" spans="1:2" ht="20.100000000000001" customHeight="1">
      <c r="A14" s="1">
        <v>15</v>
      </c>
      <c r="B14" t="s">
        <v>51</v>
      </c>
    </row>
    <row r="15" spans="1:2" ht="20.100000000000001" customHeight="1">
      <c r="A15" s="1">
        <v>16</v>
      </c>
      <c r="B15" t="s">
        <v>53</v>
      </c>
    </row>
    <row r="16" spans="1:2" ht="20.100000000000001" customHeight="1">
      <c r="A16" s="1">
        <v>17</v>
      </c>
      <c r="B16" t="s">
        <v>55</v>
      </c>
    </row>
    <row r="17" spans="1:2" ht="20.100000000000001" customHeight="1">
      <c r="A17" s="1">
        <v>18</v>
      </c>
      <c r="B17" t="s">
        <v>57</v>
      </c>
    </row>
    <row r="18" spans="1:2" ht="20.100000000000001" customHeight="1">
      <c r="A18" s="1">
        <v>21</v>
      </c>
      <c r="B18" t="s">
        <v>59</v>
      </c>
    </row>
    <row r="19" spans="1:2" ht="20.100000000000001" customHeight="1">
      <c r="A19" s="1">
        <v>24</v>
      </c>
      <c r="B19" t="s">
        <v>61</v>
      </c>
    </row>
    <row r="20" spans="1:2" ht="20.100000000000001" customHeight="1">
      <c r="A20" s="1">
        <v>25</v>
      </c>
      <c r="B20" t="s">
        <v>63</v>
      </c>
    </row>
    <row r="21" spans="1:2" ht="20.100000000000001" customHeight="1">
      <c r="A21" s="1">
        <v>26</v>
      </c>
      <c r="B21" t="s">
        <v>65</v>
      </c>
    </row>
    <row r="22" spans="1:2" ht="20.100000000000001" customHeight="1">
      <c r="A22" s="1">
        <v>27</v>
      </c>
      <c r="B22" t="s">
        <v>67</v>
      </c>
    </row>
    <row r="23" spans="1:2" ht="20.100000000000001" customHeight="1">
      <c r="A23" s="1">
        <v>28</v>
      </c>
      <c r="B23" t="s">
        <v>69</v>
      </c>
    </row>
    <row r="24" spans="1:2" ht="20.100000000000001" customHeight="1">
      <c r="A24" s="1">
        <v>29</v>
      </c>
      <c r="B24" t="s">
        <v>71</v>
      </c>
    </row>
    <row r="25" spans="1:2" ht="20.100000000000001" customHeight="1">
      <c r="A25" s="1">
        <v>30</v>
      </c>
      <c r="B25" t="s">
        <v>73</v>
      </c>
    </row>
    <row r="26" spans="1:2" ht="20.100000000000001" customHeight="1">
      <c r="A26" s="1">
        <v>31</v>
      </c>
      <c r="B26" t="s">
        <v>75</v>
      </c>
    </row>
    <row r="27" spans="1:2" ht="20.100000000000001" customHeight="1">
      <c r="A27" s="1">
        <v>33</v>
      </c>
      <c r="B27" t="s">
        <v>77</v>
      </c>
    </row>
    <row r="28" spans="1:2" ht="20.100000000000001" customHeight="1">
      <c r="A28" s="1">
        <v>34</v>
      </c>
      <c r="B28" t="s">
        <v>79</v>
      </c>
    </row>
    <row r="29" spans="1:2" ht="20.100000000000001" customHeight="1">
      <c r="A29" s="1">
        <v>35</v>
      </c>
      <c r="B29" t="s">
        <v>81</v>
      </c>
    </row>
    <row r="30" spans="1:2" ht="20.100000000000001" customHeight="1">
      <c r="A30" s="1">
        <v>36</v>
      </c>
      <c r="B30" t="s">
        <v>83</v>
      </c>
    </row>
    <row r="31" spans="1:2" ht="20.100000000000001" customHeight="1">
      <c r="A31" s="1">
        <v>37</v>
      </c>
      <c r="B31" t="s">
        <v>85</v>
      </c>
    </row>
    <row r="32" spans="1:2" ht="20.100000000000001" customHeight="1">
      <c r="A32" s="1">
        <v>38</v>
      </c>
      <c r="B32" t="s">
        <v>87</v>
      </c>
    </row>
    <row r="33" spans="1:2" ht="20.100000000000001" customHeight="1">
      <c r="A33" s="1">
        <v>39</v>
      </c>
      <c r="B33" t="s">
        <v>89</v>
      </c>
    </row>
    <row r="34" spans="1:2" ht="20.100000000000001" customHeight="1">
      <c r="A34" s="1">
        <v>40</v>
      </c>
      <c r="B34" t="s">
        <v>91</v>
      </c>
    </row>
    <row r="35" spans="1:2" ht="20.100000000000001" customHeight="1">
      <c r="A35" s="1">
        <v>42</v>
      </c>
      <c r="B35" t="s">
        <v>93</v>
      </c>
    </row>
    <row r="36" spans="1:2" ht="20.100000000000001" customHeight="1">
      <c r="A36" s="1">
        <v>43</v>
      </c>
      <c r="B36" t="s">
        <v>95</v>
      </c>
    </row>
    <row r="37" spans="1:2" ht="20.100000000000001" customHeight="1">
      <c r="A37" s="1">
        <v>44</v>
      </c>
      <c r="B37" t="s">
        <v>97</v>
      </c>
    </row>
    <row r="38" spans="1:2" ht="20.100000000000001" customHeight="1">
      <c r="A38" s="1">
        <v>45</v>
      </c>
      <c r="B38" t="s">
        <v>99</v>
      </c>
    </row>
    <row r="39" spans="1:2" ht="20.100000000000001" customHeight="1">
      <c r="A39" s="1">
        <v>46</v>
      </c>
      <c r="B39" t="s">
        <v>101</v>
      </c>
    </row>
    <row r="40" spans="1:2" ht="20.100000000000001" customHeight="1">
      <c r="A40" s="1">
        <v>47</v>
      </c>
      <c r="B40" t="s">
        <v>103</v>
      </c>
    </row>
    <row r="41" spans="1:2" ht="20.100000000000001" customHeight="1">
      <c r="A41" s="1">
        <v>48</v>
      </c>
      <c r="B41" t="s">
        <v>105</v>
      </c>
    </row>
    <row r="42" spans="1:2" ht="20.100000000000001" customHeight="1">
      <c r="A42" s="1">
        <v>49</v>
      </c>
      <c r="B42" t="s">
        <v>107</v>
      </c>
    </row>
    <row r="43" spans="1:2" ht="20.100000000000001" customHeight="1">
      <c r="A43" s="1">
        <v>50</v>
      </c>
      <c r="B43" t="s">
        <v>109</v>
      </c>
    </row>
    <row r="44" spans="1:2" ht="20.100000000000001" customHeight="1">
      <c r="A44" s="1">
        <v>51</v>
      </c>
      <c r="B44" t="s">
        <v>110</v>
      </c>
    </row>
    <row r="45" spans="1:2" ht="20.100000000000001" customHeight="1">
      <c r="A45" s="1">
        <v>52</v>
      </c>
      <c r="B45" t="s">
        <v>111</v>
      </c>
    </row>
    <row r="46" spans="1:2" ht="20.100000000000001" customHeight="1">
      <c r="A46" s="1">
        <v>53</v>
      </c>
      <c r="B46" t="s">
        <v>27</v>
      </c>
    </row>
    <row r="47" spans="1:2" ht="20.100000000000001" customHeight="1">
      <c r="A47" s="1">
        <v>54</v>
      </c>
      <c r="B47" t="s">
        <v>29</v>
      </c>
    </row>
    <row r="48" spans="1:2" ht="20.100000000000001" customHeight="1">
      <c r="A48" s="1">
        <v>55</v>
      </c>
      <c r="B48" t="s">
        <v>31</v>
      </c>
    </row>
    <row r="49" spans="1:2" ht="20.100000000000001" customHeight="1">
      <c r="A49" s="1">
        <v>56</v>
      </c>
      <c r="B49" t="s">
        <v>33</v>
      </c>
    </row>
    <row r="50" spans="1:2" ht="20.100000000000001" customHeight="1">
      <c r="A50" s="1">
        <v>57</v>
      </c>
      <c r="B50" t="s">
        <v>35</v>
      </c>
    </row>
    <row r="51" spans="1:2" ht="20.100000000000001" customHeight="1">
      <c r="A51" s="1">
        <v>58</v>
      </c>
      <c r="B51" t="s">
        <v>37</v>
      </c>
    </row>
    <row r="52" spans="1:2" ht="20.100000000000001" customHeight="1">
      <c r="A52" s="1">
        <v>59</v>
      </c>
      <c r="B52" t="s">
        <v>38</v>
      </c>
    </row>
    <row r="53" spans="1:2" ht="20.100000000000001" customHeight="1">
      <c r="A53" s="1">
        <v>60</v>
      </c>
      <c r="B53" t="s">
        <v>40</v>
      </c>
    </row>
    <row r="54" spans="1:2" ht="20.100000000000001" customHeight="1">
      <c r="A54" s="1">
        <v>62</v>
      </c>
      <c r="B54" t="s">
        <v>42</v>
      </c>
    </row>
    <row r="55" spans="1:2" ht="20.100000000000001" customHeight="1">
      <c r="A55" s="1">
        <v>63</v>
      </c>
      <c r="B55" t="s">
        <v>44</v>
      </c>
    </row>
    <row r="56" spans="1:2" ht="20.100000000000001" customHeight="1">
      <c r="A56" s="1">
        <v>64</v>
      </c>
      <c r="B56" t="s">
        <v>46</v>
      </c>
    </row>
    <row r="57" spans="1:2" ht="20.100000000000001" customHeight="1">
      <c r="A57" s="1">
        <v>65</v>
      </c>
      <c r="B57" t="s">
        <v>48</v>
      </c>
    </row>
    <row r="58" spans="1:2" ht="20.100000000000001" customHeight="1">
      <c r="A58" s="1">
        <v>66</v>
      </c>
      <c r="B58" t="s">
        <v>50</v>
      </c>
    </row>
    <row r="59" spans="1:2" ht="20.100000000000001" customHeight="1">
      <c r="A59" s="1">
        <v>67</v>
      </c>
      <c r="B59" t="s">
        <v>52</v>
      </c>
    </row>
    <row r="60" spans="1:2" ht="20.100000000000001" customHeight="1">
      <c r="A60" s="1">
        <v>68</v>
      </c>
      <c r="B60" t="s">
        <v>54</v>
      </c>
    </row>
    <row r="61" spans="1:2" ht="20.100000000000001" customHeight="1">
      <c r="A61" s="1">
        <v>69</v>
      </c>
      <c r="B61" t="s">
        <v>56</v>
      </c>
    </row>
    <row r="62" spans="1:2" ht="20.100000000000001" customHeight="1">
      <c r="A62" s="1">
        <v>70</v>
      </c>
      <c r="B62" t="s">
        <v>58</v>
      </c>
    </row>
    <row r="63" spans="1:2" ht="20.100000000000001" customHeight="1">
      <c r="A63" s="1">
        <v>72</v>
      </c>
      <c r="B63" t="s">
        <v>60</v>
      </c>
    </row>
    <row r="64" spans="1:2" ht="20.100000000000001" customHeight="1">
      <c r="A64" s="1">
        <v>73</v>
      </c>
      <c r="B64" t="s">
        <v>62</v>
      </c>
    </row>
    <row r="65" spans="1:2" ht="20.100000000000001" customHeight="1">
      <c r="A65" s="1">
        <v>74</v>
      </c>
      <c r="B65" t="s">
        <v>64</v>
      </c>
    </row>
    <row r="66" spans="1:2" ht="20.100000000000001" customHeight="1">
      <c r="A66" s="1">
        <v>76</v>
      </c>
      <c r="B66" t="s">
        <v>66</v>
      </c>
    </row>
    <row r="67" spans="1:2" ht="20.100000000000001" customHeight="1">
      <c r="A67" s="1">
        <v>77</v>
      </c>
      <c r="B67" t="s">
        <v>68</v>
      </c>
    </row>
    <row r="68" spans="1:2" ht="20.100000000000001" customHeight="1">
      <c r="A68" s="1">
        <v>78</v>
      </c>
      <c r="B68" t="s">
        <v>70</v>
      </c>
    </row>
    <row r="69" spans="1:2" ht="20.100000000000001" customHeight="1">
      <c r="A69" s="1">
        <v>79</v>
      </c>
      <c r="B69" t="s">
        <v>72</v>
      </c>
    </row>
    <row r="70" spans="1:2" ht="20.100000000000001" customHeight="1">
      <c r="A70" s="1">
        <v>80</v>
      </c>
      <c r="B70" t="s">
        <v>74</v>
      </c>
    </row>
    <row r="71" spans="1:2" ht="20.100000000000001" customHeight="1">
      <c r="A71" s="1">
        <v>81</v>
      </c>
      <c r="B71" t="s">
        <v>76</v>
      </c>
    </row>
    <row r="72" spans="1:2" ht="20.100000000000001" customHeight="1">
      <c r="A72" s="1">
        <v>82</v>
      </c>
      <c r="B72" t="s">
        <v>78</v>
      </c>
    </row>
    <row r="73" spans="1:2" ht="20.100000000000001" customHeight="1">
      <c r="A73" s="1">
        <v>83</v>
      </c>
      <c r="B73" t="s">
        <v>80</v>
      </c>
    </row>
    <row r="74" spans="1:2" ht="20.100000000000001" customHeight="1">
      <c r="A74" s="1">
        <v>84</v>
      </c>
      <c r="B74" t="s">
        <v>82</v>
      </c>
    </row>
    <row r="75" spans="1:2" ht="20.100000000000001" customHeight="1">
      <c r="A75" s="1">
        <v>85</v>
      </c>
      <c r="B75" t="s">
        <v>84</v>
      </c>
    </row>
    <row r="76" spans="1:2" ht="20.100000000000001" customHeight="1">
      <c r="A76" s="1">
        <v>86</v>
      </c>
      <c r="B76" t="s">
        <v>86</v>
      </c>
    </row>
    <row r="77" spans="1:2" ht="20.100000000000001" customHeight="1">
      <c r="A77" s="1">
        <v>87</v>
      </c>
      <c r="B77" t="s">
        <v>88</v>
      </c>
    </row>
    <row r="78" spans="1:2" ht="20.100000000000001" customHeight="1">
      <c r="A78" s="1">
        <v>88</v>
      </c>
      <c r="B78" t="s">
        <v>90</v>
      </c>
    </row>
    <row r="79" spans="1:2" ht="20.100000000000001" customHeight="1">
      <c r="A79" s="1">
        <v>89</v>
      </c>
      <c r="B79" t="s">
        <v>92</v>
      </c>
    </row>
    <row r="80" spans="1:2" ht="20.100000000000001" customHeight="1">
      <c r="A80" s="1">
        <v>90</v>
      </c>
      <c r="B80" t="s">
        <v>94</v>
      </c>
    </row>
    <row r="81" spans="1:2" ht="20.100000000000001" customHeight="1">
      <c r="A81" s="1">
        <v>92</v>
      </c>
      <c r="B81" t="s">
        <v>96</v>
      </c>
    </row>
    <row r="82" spans="1:2" ht="20.100000000000001" customHeight="1">
      <c r="A82" s="1">
        <v>93</v>
      </c>
      <c r="B82" t="s">
        <v>98</v>
      </c>
    </row>
    <row r="83" spans="1:2" ht="20.100000000000001" customHeight="1">
      <c r="A83" s="1">
        <v>94</v>
      </c>
      <c r="B83" t="s">
        <v>100</v>
      </c>
    </row>
    <row r="84" spans="1:2" ht="20.100000000000001" customHeight="1">
      <c r="A84" s="1">
        <v>95</v>
      </c>
      <c r="B84" t="s">
        <v>102</v>
      </c>
    </row>
    <row r="85" spans="1:2" ht="20.100000000000001" customHeight="1">
      <c r="A85" s="1">
        <v>96</v>
      </c>
      <c r="B85" t="s">
        <v>104</v>
      </c>
    </row>
    <row r="86" spans="1:2" ht="20.100000000000001" customHeight="1">
      <c r="A86" s="1">
        <v>97</v>
      </c>
      <c r="B86" t="s">
        <v>106</v>
      </c>
    </row>
    <row r="87" spans="1:2" ht="20.100000000000001" customHeight="1">
      <c r="A87" s="1">
        <v>98</v>
      </c>
      <c r="B87" t="s">
        <v>108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請求書</vt:lpstr>
      <vt:lpstr>記載要領</vt:lpstr>
      <vt:lpstr>科目コード一覧</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2024-12-24T00:04:43Z</dcterms:modified>
</cp:coreProperties>
</file>